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54.101\data\⑦新　競技スポーツ課\入 競技力向上事業\R3\１　国体候補・Jr特別強化事業\３ 分担金の決定（交付について）\Ｒ3年度　ｼﾞｭﾆｱ特別　報告書様式\"/>
    </mc:Choice>
  </mc:AlternateContent>
  <xr:revisionPtr revIDLastSave="0" documentId="13_ncr:1_{075EAF98-EE2A-4F58-8B7B-4F48E2F5F7B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様式14Ｊ（★例と注意事項）" sheetId="3" r:id="rId1"/>
    <sheet name="様式14号　選手用（自動計算）" sheetId="1" r:id="rId2"/>
    <sheet name="様式14号　選手用 (手書き用）" sheetId="4" r:id="rId3"/>
  </sheets>
  <definedNames>
    <definedName name="_xlnm.Print_Area" localSheetId="2">'様式14号　選手用 (手書き用）'!$A$1:$Z$39</definedName>
    <definedName name="_xlnm.Print_Area" localSheetId="1">'様式14号　選手用（自動計算）'!$A$1:$Z$39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3" l="1"/>
  <c r="T2" i="4"/>
  <c r="T28" i="3" l="1"/>
  <c r="T27" i="3"/>
  <c r="T26" i="3"/>
  <c r="T25" i="3"/>
  <c r="T24" i="3"/>
  <c r="T23" i="3"/>
  <c r="T22" i="3"/>
  <c r="T21" i="3"/>
  <c r="H18" i="3" s="1"/>
  <c r="R10" i="3"/>
  <c r="T24" i="1"/>
  <c r="T23" i="1"/>
  <c r="T22" i="1"/>
  <c r="AC4" i="3" l="1"/>
  <c r="T28" i="1"/>
  <c r="T27" i="1"/>
  <c r="T26" i="1"/>
  <c r="T25" i="1"/>
  <c r="T21" i="1"/>
  <c r="H18" i="1" l="1"/>
  <c r="R10" i="1"/>
  <c r="AC4" i="1" s="1"/>
  <c r="AJ4" i="1" s="1"/>
  <c r="X4" i="1" l="1"/>
  <c r="AI4" i="1"/>
  <c r="V4" i="1" l="1"/>
  <c r="AH4" i="1"/>
  <c r="AG4" i="1" l="1"/>
  <c r="T4" i="1"/>
  <c r="AF4" i="1" l="1"/>
  <c r="R4" i="1"/>
  <c r="AE4" i="1" l="1"/>
  <c r="P4" i="1"/>
  <c r="AD4" i="1" l="1"/>
  <c r="L4" i="1" s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R10" authorId="0" shapeId="0" xr:uid="{BD4E649A-92ED-41B6-A00A-308B4C8542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練習時間が短く、半分の金額を支給している場合等は「日付」に工夫をお願いします。また、計算式を増やすこともわかりやすく、助かります。
日　付　8/1　　8/2*　8/3
計算式　1100×●日
　　　　　600×◆日＝○○○○（*付）
</t>
        </r>
      </text>
    </comment>
  </commentList>
</comments>
</file>

<file path=xl/sharedStrings.xml><?xml version="1.0" encoding="utf-8"?>
<sst xmlns="http://schemas.openxmlformats.org/spreadsheetml/2006/main" count="144" uniqueCount="44">
  <si>
    <t>【内　 訳】</t>
  </si>
  <si>
    <t>※自筆、捺印のこと</t>
  </si>
  <si>
    <t>＠</t>
    <phoneticPr fontId="12"/>
  </si>
  <si>
    <t>円</t>
    <rPh sb="0" eb="1">
      <t>エン</t>
    </rPh>
    <phoneticPr fontId="12"/>
  </si>
  <si>
    <t>×</t>
    <phoneticPr fontId="12"/>
  </si>
  <si>
    <t>日</t>
    <rPh sb="0" eb="1">
      <t>ヒ</t>
    </rPh>
    <phoneticPr fontId="12"/>
  </si>
  <si>
    <t>＝</t>
    <phoneticPr fontId="12"/>
  </si>
  <si>
    <t>￥</t>
    <phoneticPr fontId="12"/>
  </si>
  <si>
    <t>　　　</t>
    <phoneticPr fontId="12"/>
  </si>
  <si>
    <t>区分：</t>
    <phoneticPr fontId="12"/>
  </si>
  <si>
    <t>日　程</t>
    <phoneticPr fontId="12"/>
  </si>
  <si>
    <t>領　　収　　書</t>
    <phoneticPr fontId="12"/>
  </si>
  <si>
    <t>支給金額</t>
    <rPh sb="0" eb="2">
      <t>シキュウ</t>
    </rPh>
    <rPh sb="2" eb="4">
      <t>キンガク</t>
    </rPh>
    <phoneticPr fontId="12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</si>
  <si>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12"/>
  </si>
  <si>
    <t>片道料金</t>
    <rPh sb="0" eb="2">
      <t>カタミチ</t>
    </rPh>
    <rPh sb="2" eb="4">
      <t>リョウキン</t>
    </rPh>
    <phoneticPr fontId="12"/>
  </si>
  <si>
    <t>年</t>
    <rPh sb="0" eb="1">
      <t>ネン</t>
    </rPh>
    <phoneticPr fontId="12"/>
  </si>
  <si>
    <t>日</t>
    <rPh sb="0" eb="1">
      <t>ヒ</t>
    </rPh>
    <phoneticPr fontId="12"/>
  </si>
  <si>
    <t>住所：</t>
    <phoneticPr fontId="12"/>
  </si>
  <si>
    <t>氏名：</t>
    <rPh sb="0" eb="2">
      <t>シメイ</t>
    </rPh>
    <phoneticPr fontId="12"/>
  </si>
  <si>
    <t>印</t>
    <rPh sb="0" eb="1">
      <t>イン</t>
    </rPh>
    <phoneticPr fontId="12"/>
  </si>
  <si>
    <t>競技団体名：</t>
    <phoneticPr fontId="12"/>
  </si>
  <si>
    <t>会　　　長：</t>
    <phoneticPr fontId="12"/>
  </si>
  <si>
    <t>様</t>
    <rPh sb="0" eb="1">
      <t>サマ</t>
    </rPh>
    <phoneticPr fontId="12"/>
  </si>
  <si>
    <t>月</t>
    <rPh sb="0" eb="1">
      <t>ツキ</t>
    </rPh>
    <phoneticPr fontId="12"/>
  </si>
  <si>
    <t>新宿→赤羽</t>
    <rPh sb="0" eb="2">
      <t>シンジュク</t>
    </rPh>
    <rPh sb="3" eb="5">
      <t>アカバネ</t>
    </rPh>
    <phoneticPr fontId="12"/>
  </si>
  <si>
    <t>事業１</t>
    <rPh sb="0" eb="2">
      <t>ジギョウ</t>
    </rPh>
    <phoneticPr fontId="12"/>
  </si>
  <si>
    <t>事業２</t>
    <rPh sb="0" eb="2">
      <t>ジギョウ</t>
    </rPh>
    <phoneticPr fontId="12"/>
  </si>
  <si>
    <t>日分</t>
    <rPh sb="0" eb="1">
      <t>ヒ</t>
    </rPh>
    <rPh sb="1" eb="2">
      <t>ブン</t>
    </rPh>
    <phoneticPr fontId="12"/>
  </si>
  <si>
    <t>8/13、18、20、29、30</t>
    <phoneticPr fontId="12"/>
  </si>
  <si>
    <t>（１）食糧栄養費：</t>
    <rPh sb="3" eb="5">
      <t>ショクリョウ</t>
    </rPh>
    <rPh sb="5" eb="7">
      <t>エイヨウ</t>
    </rPh>
    <rPh sb="7" eb="8">
      <t>ヒ</t>
    </rPh>
    <phoneticPr fontId="12"/>
  </si>
  <si>
    <t>（２）交　通　費：</t>
    <rPh sb="3" eb="4">
      <t>コウ</t>
    </rPh>
    <rPh sb="5" eb="6">
      <t>ツウ</t>
    </rPh>
    <rPh sb="7" eb="8">
      <t>ヒ</t>
    </rPh>
    <phoneticPr fontId="12"/>
  </si>
  <si>
    <t>　　総支給額</t>
    <phoneticPr fontId="12"/>
  </si>
  <si>
    <t>種　別</t>
    <rPh sb="0" eb="1">
      <t>タネ</t>
    </rPh>
    <rPh sb="2" eb="3">
      <t>ベツ</t>
    </rPh>
    <phoneticPr fontId="12"/>
  </si>
  <si>
    <t>※種別はいずれかに○印、総支給額の前に「￥」記入</t>
    <rPh sb="1" eb="3">
      <t>シュベツ</t>
    </rPh>
    <rPh sb="12" eb="13">
      <t>ソウ</t>
    </rPh>
    <rPh sb="13" eb="15">
      <t>シキュウ</t>
    </rPh>
    <phoneticPr fontId="12"/>
  </si>
  <si>
    <t>様式第１4号J</t>
    <phoneticPr fontId="12"/>
  </si>
  <si>
    <t>￥</t>
    <phoneticPr fontId="12"/>
  </si>
  <si>
    <t>男子</t>
    <rPh sb="0" eb="2">
      <t>ダンシ</t>
    </rPh>
    <phoneticPr fontId="12"/>
  </si>
  <si>
    <t>女子</t>
    <rPh sb="0" eb="2">
      <t>ジョシ</t>
    </rPh>
    <phoneticPr fontId="12"/>
  </si>
  <si>
    <t>自動計算</t>
    <rPh sb="0" eb="2">
      <t>ジドウ</t>
    </rPh>
    <rPh sb="2" eb="4">
      <t>ケイサン</t>
    </rPh>
    <phoneticPr fontId="12"/>
  </si>
  <si>
    <t>←入力
　　数字</t>
    <rPh sb="1" eb="3">
      <t>ニュウリョク</t>
    </rPh>
    <rPh sb="6" eb="8">
      <t>スウジ</t>
    </rPh>
    <phoneticPr fontId="12"/>
  </si>
  <si>
    <t>●</t>
    <phoneticPr fontId="12"/>
  </si>
  <si>
    <t>令和３年度　選手用</t>
    <rPh sb="0" eb="2">
      <t>レイワ</t>
    </rPh>
    <rPh sb="3" eb="5">
      <t>ネンド</t>
    </rPh>
    <rPh sb="6" eb="8">
      <t>センシュ</t>
    </rPh>
    <rPh sb="8" eb="9">
      <t>ヨウ</t>
    </rPh>
    <phoneticPr fontId="12"/>
  </si>
  <si>
    <t>ここにある数字が、領収書・総支給額に自動入力されます</t>
    <rPh sb="5" eb="7">
      <t>スウジ</t>
    </rPh>
    <rPh sb="9" eb="12">
      <t>リョウシュウショ</t>
    </rPh>
    <rPh sb="13" eb="17">
      <t>ソウシキュウガク</t>
    </rPh>
    <rPh sb="18" eb="20">
      <t>ジドウ</t>
    </rPh>
    <rPh sb="20" eb="22">
      <t>ニュウリョク</t>
    </rPh>
    <phoneticPr fontId="12"/>
  </si>
  <si>
    <t>※住所、氏名とも自筆、捺印のこと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</si>
</sst>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 "/>
    <numFmt numFmtId="178" formatCode="#,##0_);[Red]\(#,##0\)"/>
    <numFmt numFmtId="179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12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Century"/>
      <family val="1"/>
    </font>
    <font>
      <b/>
      <i/>
      <sz val="22"/>
      <color theme="1"/>
      <name val="ＭＳ 明朝"/>
      <family val="1"/>
      <charset val="128"/>
    </font>
    <font>
      <sz val="10"/>
      <color theme="1"/>
      <name val="Century"/>
      <family val="1"/>
    </font>
    <font>
      <b/>
      <sz val="11"/>
      <color rgb="FFFF0000"/>
      <name val="ＭＳ 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5" xfId="0" applyFont="1" applyBorder="1" applyAlignment="1">
      <alignment wrapText="1"/>
    </xf>
    <xf numFmtId="0" fontId="0" fillId="0" borderId="5" xfId="0" applyBorder="1" applyAlignment="1"/>
    <xf numFmtId="0" fontId="0" fillId="2" borderId="5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6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9" fillId="0" borderId="23" xfId="0" applyNumberFormat="1" applyFont="1" applyBorder="1" applyAlignment="1">
      <alignment vertical="center" wrapText="1"/>
    </xf>
    <xf numFmtId="179" fontId="19" fillId="0" borderId="24" xfId="0" applyNumberFormat="1" applyFont="1" applyBorder="1" applyAlignment="1">
      <alignment vertical="center" wrapText="1"/>
    </xf>
    <xf numFmtId="179" fontId="20" fillId="0" borderId="24" xfId="0" applyNumberFormat="1" applyFont="1" applyBorder="1" applyAlignment="1">
      <alignment vertical="center" wrapText="1"/>
    </xf>
    <xf numFmtId="179" fontId="20" fillId="0" borderId="25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177" fontId="27" fillId="4" borderId="0" xfId="0" applyNumberFormat="1" applyFont="1" applyFill="1">
      <alignment vertical="center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8" fillId="0" borderId="1" xfId="0" applyNumberFormat="1" applyFont="1" applyBorder="1" applyAlignment="1" applyProtection="1">
      <alignment vertical="center"/>
    </xf>
    <xf numFmtId="0" fontId="28" fillId="0" borderId="9" xfId="0" applyNumberFormat="1" applyFont="1" applyBorder="1" applyAlignment="1" applyProtection="1">
      <alignment vertical="center"/>
    </xf>
    <xf numFmtId="0" fontId="6" fillId="0" borderId="9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176" fontId="19" fillId="0" borderId="22" xfId="0" applyNumberFormat="1" applyFont="1" applyBorder="1" applyAlignment="1">
      <alignment horizontal="left" vertical="center" wrapText="1"/>
    </xf>
    <xf numFmtId="176" fontId="19" fillId="0" borderId="5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78" fontId="25" fillId="0" borderId="1" xfId="0" applyNumberFormat="1" applyFont="1" applyBorder="1" applyAlignment="1">
      <alignment vertical="center" wrapText="1"/>
    </xf>
    <xf numFmtId="178" fontId="7" fillId="0" borderId="7" xfId="0" applyNumberFormat="1" applyFont="1" applyBorder="1" applyAlignment="1">
      <alignment vertical="center" wrapText="1"/>
    </xf>
    <xf numFmtId="178" fontId="7" fillId="0" borderId="8" xfId="0" applyNumberFormat="1" applyFont="1" applyBorder="1" applyAlignment="1">
      <alignment vertical="center" wrapText="1"/>
    </xf>
    <xf numFmtId="178" fontId="7" fillId="0" borderId="3" xfId="0" applyNumberFormat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8" fillId="0" borderId="8" xfId="0" applyNumberFormat="1" applyFont="1" applyBorder="1" applyAlignment="1">
      <alignment horizontal="center" vertical="center" wrapText="1"/>
    </xf>
    <xf numFmtId="176" fontId="18" fillId="0" borderId="3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left" vertical="center" wrapText="1"/>
    </xf>
    <xf numFmtId="176" fontId="23" fillId="0" borderId="8" xfId="0" applyNumberFormat="1" applyFont="1" applyBorder="1" applyAlignment="1">
      <alignment horizontal="left" vertical="center" wrapText="1"/>
    </xf>
    <xf numFmtId="176" fontId="23" fillId="0" borderId="3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23" fillId="0" borderId="2" xfId="0" applyNumberFormat="1" applyFont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25" fillId="3" borderId="1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top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left" vertical="center" wrapText="1"/>
    </xf>
    <xf numFmtId="0" fontId="23" fillId="0" borderId="8" xfId="0" applyNumberFormat="1" applyFont="1" applyBorder="1" applyAlignment="1">
      <alignment horizontal="left" vertical="center" wrapText="1"/>
    </xf>
    <xf numFmtId="0" fontId="23" fillId="0" borderId="3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13</xdr:row>
      <xdr:rowOff>76200</xdr:rowOff>
    </xdr:from>
    <xdr:to>
      <xdr:col>20</xdr:col>
      <xdr:colOff>47626</xdr:colOff>
      <xdr:row>16</xdr:row>
      <xdr:rowOff>238124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71825" y="4486275"/>
          <a:ext cx="3133726" cy="1333499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食糧栄養費の日程について・・・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r>
            <a:rPr kumimoji="1" lang="ja-JP" altLang="en-US" sz="1200" b="1"/>
            <a:t>事業ごとに並べていただいて</a:t>
          </a:r>
          <a:endParaRPr kumimoji="1" lang="en-US" altLang="ja-JP" sz="1200" b="1"/>
        </a:p>
        <a:p>
          <a:pPr algn="l"/>
          <a:r>
            <a:rPr kumimoji="1" lang="ja-JP" altLang="en-US" sz="1200" b="1"/>
            <a:t>構いません。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（時系列である必要はありません）</a:t>
          </a:r>
        </a:p>
      </xdr:txBody>
    </xdr:sp>
    <xdr:clientData/>
  </xdr:twoCellAnchor>
  <xdr:twoCellAnchor>
    <xdr:from>
      <xdr:col>2</xdr:col>
      <xdr:colOff>285750</xdr:colOff>
      <xdr:row>21</xdr:row>
      <xdr:rowOff>142875</xdr:rowOff>
    </xdr:from>
    <xdr:to>
      <xdr:col>22</xdr:col>
      <xdr:colOff>200025</xdr:colOff>
      <xdr:row>24</xdr:row>
      <xdr:rowOff>95251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5825" y="7439025"/>
          <a:ext cx="6200775" cy="1066801"/>
        </a:xfrm>
        <a:prstGeom prst="roundRect">
          <a:avLst>
            <a:gd name="adj" fmla="val 11571"/>
          </a:avLst>
        </a:prstGeom>
        <a:solidFill>
          <a:schemeClr val="bg2"/>
        </a:solidFill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利用区間は　「出発駅」　→　「乗換駅」　→　「降車駅」　を記入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往復の場合は　「　⇔　」　など分かるように記入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１００㎞を超える乗車区間で、特急（新幹線など）を利用した場合、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個人領収書は対象外　（旅行代理店、ＪＲ等鉄道会社発行の領収書で提出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152400</xdr:colOff>
      <xdr:row>30</xdr:row>
      <xdr:rowOff>228600</xdr:rowOff>
    </xdr:from>
    <xdr:to>
      <xdr:col>11</xdr:col>
      <xdr:colOff>190500</xdr:colOff>
      <xdr:row>35</xdr:row>
      <xdr:rowOff>171450</xdr:rowOff>
    </xdr:to>
    <xdr:sp macro="" textlink="">
      <xdr:nvSpPr>
        <xdr:cNvPr id="7" name="AutoShape 38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38150" y="10668000"/>
          <a:ext cx="3181350" cy="1181100"/>
        </a:xfrm>
        <a:prstGeom prst="wedgeRoundRectCallout">
          <a:avLst>
            <a:gd name="adj1" fmla="val -4899"/>
            <a:gd name="adj2" fmla="val -64696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受領日を記入</a:t>
          </a:r>
          <a:endParaRPr lang="en-US" altLang="ja-JP" sz="12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2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謝金、食糧栄養費、交通費のうち、</a:t>
          </a:r>
          <a:endParaRPr lang="en-US" altLang="ja-JP" sz="12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支給した日付の最終日と同日又は</a:t>
          </a:r>
          <a:endParaRPr lang="en-US" altLang="ja-JP" sz="12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それ以降の日付！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（事前支給は対象外）</a:t>
          </a:r>
          <a:endParaRPr lang="en-US" altLang="ja-JP" sz="12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9525</xdr:colOff>
      <xdr:row>34</xdr:row>
      <xdr:rowOff>0</xdr:rowOff>
    </xdr:from>
    <xdr:to>
      <xdr:col>24</xdr:col>
      <xdr:colOff>47625</xdr:colOff>
      <xdr:row>37</xdr:row>
      <xdr:rowOff>66675</xdr:rowOff>
    </xdr:to>
    <xdr:sp macro="" textlink="">
      <xdr:nvSpPr>
        <xdr:cNvPr id="8" name="AutoShape 38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381500" y="11401425"/>
          <a:ext cx="3181350" cy="800100"/>
        </a:xfrm>
        <a:prstGeom prst="wedgeRoundRectCallout">
          <a:avLst>
            <a:gd name="adj1" fmla="val -3701"/>
            <a:gd name="adj2" fmla="val -111125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自筆で記入。捺印のこと。</a:t>
          </a:r>
          <a:endParaRPr lang="en-US" altLang="ja-JP" sz="12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消せるペン、鉛筆は使用しない！</a:t>
          </a:r>
          <a:endParaRPr lang="en-US" altLang="ja-JP" sz="12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印影はハッキリ、読めるように！</a:t>
          </a:r>
          <a:endParaRPr lang="en-US" altLang="ja-JP" sz="12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0</xdr:row>
      <xdr:rowOff>114300</xdr:rowOff>
    </xdr:from>
    <xdr:to>
      <xdr:col>5</xdr:col>
      <xdr:colOff>104775</xdr:colOff>
      <xdr:row>2</xdr:row>
      <xdr:rowOff>266699</xdr:rowOff>
    </xdr:to>
    <xdr:sp macro="" textlink="">
      <xdr:nvSpPr>
        <xdr:cNvPr id="9" name="Oval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42875" y="114300"/>
          <a:ext cx="1504950" cy="552449"/>
        </a:xfrm>
        <a:prstGeom prst="ellipse">
          <a:avLst/>
        </a:prstGeom>
        <a:solidFill>
          <a:srgbClr val="FFFFFF"/>
        </a:solidFill>
        <a:ln w="476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創英角ｺﾞｼｯｸUB"/>
              <a:ea typeface="HG創英角ｺﾞｼｯｸUB"/>
            </a:rPr>
            <a:t>ジュニア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95250</xdr:rowOff>
    </xdr:from>
    <xdr:to>
      <xdr:col>5</xdr:col>
      <xdr:colOff>238125</xdr:colOff>
      <xdr:row>2</xdr:row>
      <xdr:rowOff>247649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76225" y="95250"/>
          <a:ext cx="1504950" cy="552449"/>
        </a:xfrm>
        <a:prstGeom prst="ellipse">
          <a:avLst/>
        </a:prstGeom>
        <a:solidFill>
          <a:srgbClr val="FFFFFF"/>
        </a:solidFill>
        <a:ln w="476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創英角ｺﾞｼｯｸUB"/>
              <a:ea typeface="HG創英角ｺﾞｼｯｸUB"/>
            </a:rPr>
            <a:t>ジュニア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95250</xdr:rowOff>
    </xdr:from>
    <xdr:to>
      <xdr:col>5</xdr:col>
      <xdr:colOff>238125</xdr:colOff>
      <xdr:row>2</xdr:row>
      <xdr:rowOff>247649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76225" y="95250"/>
          <a:ext cx="1504950" cy="552449"/>
        </a:xfrm>
        <a:prstGeom prst="ellipse">
          <a:avLst/>
        </a:prstGeom>
        <a:solidFill>
          <a:srgbClr val="FFFFFF"/>
        </a:solidFill>
        <a:ln w="476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創英角ｺﾞｼｯｸUB"/>
              <a:ea typeface="HG創英角ｺﾞｼｯｸUB"/>
            </a:rPr>
            <a:t>ジュニア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41"/>
  <sheetViews>
    <sheetView workbookViewId="0">
      <selection activeCell="AE6" sqref="AE6"/>
    </sheetView>
  </sheetViews>
  <sheetFormatPr defaultRowHeight="13"/>
  <cols>
    <col min="1" max="1" width="3.7265625" customWidth="1"/>
    <col min="2" max="25" width="4.08984375" customWidth="1"/>
    <col min="26" max="26" width="3.453125" customWidth="1"/>
    <col min="27" max="27" width="3.7265625" customWidth="1"/>
  </cols>
  <sheetData>
    <row r="1" spans="2:33" ht="14">
      <c r="U1" s="129" t="s">
        <v>34</v>
      </c>
      <c r="V1" s="129"/>
      <c r="W1" s="129"/>
      <c r="X1" s="129"/>
      <c r="Y1" s="129"/>
    </row>
    <row r="2" spans="2:33" ht="16.5">
      <c r="B2" s="57"/>
      <c r="C2" s="57"/>
      <c r="D2" s="57"/>
      <c r="E2" s="57"/>
      <c r="F2" s="57"/>
      <c r="G2" s="57"/>
      <c r="H2" s="57"/>
      <c r="I2" s="57"/>
      <c r="S2" s="14"/>
      <c r="T2" s="130" t="str">
        <f>'様式14号　選手用（自動計算）'!T2</f>
        <v>令和３年度　選手用</v>
      </c>
      <c r="U2" s="131"/>
      <c r="V2" s="131"/>
      <c r="W2" s="131"/>
      <c r="X2" s="131"/>
      <c r="Y2" s="132"/>
    </row>
    <row r="3" spans="2:33" ht="31.5" customHeight="1" thickBot="1">
      <c r="B3" s="133" t="s">
        <v>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AB3" s="58"/>
      <c r="AC3" s="58" t="s">
        <v>38</v>
      </c>
    </row>
    <row r="4" spans="2:33" ht="54" customHeight="1" thickBot="1">
      <c r="B4" s="134" t="s">
        <v>31</v>
      </c>
      <c r="C4" s="135"/>
      <c r="D4" s="135"/>
      <c r="E4" s="135"/>
      <c r="F4" s="135"/>
      <c r="G4" s="135"/>
      <c r="H4" s="135"/>
      <c r="I4" s="135"/>
      <c r="J4" s="135"/>
      <c r="K4" s="136"/>
      <c r="L4" s="122"/>
      <c r="M4" s="122"/>
      <c r="N4" s="122" t="s">
        <v>35</v>
      </c>
      <c r="O4" s="122"/>
      <c r="P4" s="122">
        <v>1</v>
      </c>
      <c r="Q4" s="122"/>
      <c r="R4" s="122">
        <v>8</v>
      </c>
      <c r="S4" s="122"/>
      <c r="T4" s="122">
        <v>6</v>
      </c>
      <c r="U4" s="122"/>
      <c r="V4" s="122">
        <v>6</v>
      </c>
      <c r="W4" s="122"/>
      <c r="X4" s="122">
        <v>0</v>
      </c>
      <c r="Y4" s="123"/>
      <c r="AB4" s="59" t="s">
        <v>39</v>
      </c>
      <c r="AC4" s="60">
        <f>R10+H18</f>
        <v>18660</v>
      </c>
      <c r="AD4" s="68" t="s">
        <v>42</v>
      </c>
      <c r="AE4" s="68"/>
      <c r="AF4" s="68"/>
      <c r="AG4" s="68"/>
    </row>
    <row r="5" spans="2:33" ht="18" customHeight="1">
      <c r="B5" s="22"/>
      <c r="C5" s="23"/>
      <c r="D5" s="23"/>
      <c r="E5" s="23"/>
      <c r="F5" s="24"/>
      <c r="G5" s="24"/>
      <c r="H5" s="24"/>
      <c r="I5" s="24"/>
      <c r="J5" s="24"/>
      <c r="K5" s="24"/>
      <c r="L5" s="124" t="s">
        <v>33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</row>
    <row r="6" spans="2:33" ht="18" customHeight="1" thickBot="1">
      <c r="B6" s="52"/>
      <c r="C6" s="53"/>
      <c r="D6" s="53"/>
      <c r="E6" s="53"/>
      <c r="F6" s="54"/>
      <c r="G6" s="54"/>
      <c r="H6" s="54"/>
      <c r="I6" s="54"/>
      <c r="J6" s="54"/>
      <c r="K6" s="5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55"/>
    </row>
    <row r="7" spans="2:33" ht="30.75" customHeight="1" thickBot="1">
      <c r="B7" s="126" t="s">
        <v>9</v>
      </c>
      <c r="C7" s="127"/>
      <c r="D7" s="127"/>
      <c r="E7" s="56" t="s">
        <v>32</v>
      </c>
      <c r="F7" s="56"/>
      <c r="G7" s="61" t="s">
        <v>40</v>
      </c>
      <c r="H7" s="137" t="s">
        <v>36</v>
      </c>
      <c r="I7" s="137"/>
      <c r="J7" s="138"/>
      <c r="K7" s="61"/>
      <c r="L7" s="137" t="s">
        <v>37</v>
      </c>
      <c r="M7" s="137"/>
      <c r="N7" s="138"/>
      <c r="O7" s="20"/>
      <c r="P7" s="20"/>
      <c r="Q7" s="20"/>
      <c r="R7" s="20"/>
      <c r="S7" s="20"/>
      <c r="T7" s="20"/>
      <c r="U7" s="20"/>
      <c r="V7" s="20"/>
      <c r="W7" s="20"/>
      <c r="X7" s="20"/>
      <c r="Y7" s="25"/>
    </row>
    <row r="8" spans="2:33" ht="21" customHeight="1">
      <c r="B8" s="26" t="s">
        <v>8</v>
      </c>
      <c r="C8" s="5"/>
      <c r="D8" s="5"/>
      <c r="E8" s="128"/>
      <c r="F8" s="128"/>
      <c r="G8" s="128"/>
      <c r="H8" s="128"/>
      <c r="J8" s="16"/>
      <c r="K8" s="5"/>
      <c r="L8" s="5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5"/>
    </row>
    <row r="9" spans="2:33" ht="16.5">
      <c r="B9" s="27" t="s"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5"/>
    </row>
    <row r="10" spans="2:33" ht="30.75" customHeight="1">
      <c r="B10" s="116" t="s">
        <v>29</v>
      </c>
      <c r="C10" s="117"/>
      <c r="D10" s="117"/>
      <c r="E10" s="117"/>
      <c r="F10" s="117"/>
      <c r="G10" s="46" t="s">
        <v>2</v>
      </c>
      <c r="H10" s="101">
        <v>1100</v>
      </c>
      <c r="I10" s="101"/>
      <c r="J10" s="101"/>
      <c r="K10" s="46" t="s">
        <v>3</v>
      </c>
      <c r="L10" s="47" t="s">
        <v>4</v>
      </c>
      <c r="M10" s="102">
        <v>15</v>
      </c>
      <c r="N10" s="102"/>
      <c r="O10" s="46" t="s">
        <v>5</v>
      </c>
      <c r="P10" s="7" t="s">
        <v>6</v>
      </c>
      <c r="Q10" s="7" t="s">
        <v>7</v>
      </c>
      <c r="R10" s="118">
        <f>H10*M10</f>
        <v>16500</v>
      </c>
      <c r="S10" s="118"/>
      <c r="T10" s="118"/>
      <c r="U10" s="118"/>
      <c r="V10" s="6" t="s">
        <v>3</v>
      </c>
      <c r="W10" s="20"/>
      <c r="X10" s="20"/>
      <c r="Y10" s="25"/>
    </row>
    <row r="11" spans="2:33" ht="30.75" customHeight="1">
      <c r="B11" s="28"/>
      <c r="C11" s="1"/>
      <c r="D11" s="8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10"/>
      <c r="Q11" s="10"/>
      <c r="R11" s="10"/>
      <c r="S11" s="29"/>
      <c r="T11" s="11"/>
      <c r="U11" s="11"/>
      <c r="V11" s="20"/>
      <c r="W11" s="45"/>
      <c r="X11" s="45"/>
      <c r="Y11" s="25"/>
    </row>
    <row r="12" spans="2:33" ht="30.75" customHeight="1">
      <c r="B12" s="119" t="s">
        <v>10</v>
      </c>
      <c r="C12" s="120"/>
      <c r="D12" s="121" t="s">
        <v>25</v>
      </c>
      <c r="E12" s="113"/>
      <c r="F12" s="112">
        <v>42960</v>
      </c>
      <c r="G12" s="112"/>
      <c r="H12" s="112">
        <v>42965</v>
      </c>
      <c r="I12" s="112"/>
      <c r="J12" s="112">
        <v>42967</v>
      </c>
      <c r="K12" s="112"/>
      <c r="L12" s="112">
        <v>42976</v>
      </c>
      <c r="M12" s="114"/>
      <c r="N12" s="115">
        <v>42977</v>
      </c>
      <c r="O12" s="112"/>
      <c r="P12" s="112">
        <v>42978</v>
      </c>
      <c r="Q12" s="112"/>
      <c r="R12" s="112">
        <v>42985</v>
      </c>
      <c r="S12" s="112"/>
      <c r="T12" s="112">
        <v>42986</v>
      </c>
      <c r="U12" s="112"/>
      <c r="V12" s="112">
        <v>42992</v>
      </c>
      <c r="W12" s="112"/>
      <c r="X12" s="20"/>
      <c r="Y12" s="25"/>
    </row>
    <row r="13" spans="2:33" ht="30.75" customHeight="1">
      <c r="B13" s="28"/>
      <c r="C13" s="1"/>
      <c r="D13" s="113"/>
      <c r="E13" s="113"/>
      <c r="F13" s="112">
        <v>42999</v>
      </c>
      <c r="G13" s="112"/>
      <c r="H13" s="112">
        <v>43000</v>
      </c>
      <c r="I13" s="112"/>
      <c r="J13" s="112">
        <v>43001</v>
      </c>
      <c r="K13" s="112"/>
      <c r="L13" s="112">
        <v>43002</v>
      </c>
      <c r="M13" s="114"/>
      <c r="N13" s="115"/>
      <c r="O13" s="112"/>
      <c r="P13" s="112"/>
      <c r="Q13" s="112"/>
      <c r="R13" s="112"/>
      <c r="S13" s="112"/>
      <c r="T13" s="112"/>
      <c r="U13" s="112"/>
      <c r="V13" s="112"/>
      <c r="W13" s="112"/>
      <c r="X13" s="20"/>
      <c r="Y13" s="25"/>
    </row>
    <row r="14" spans="2:33" ht="30.75" customHeight="1">
      <c r="B14" s="28"/>
      <c r="C14" s="1"/>
      <c r="D14" s="107" t="s">
        <v>26</v>
      </c>
      <c r="E14" s="108"/>
      <c r="F14" s="109">
        <v>42961</v>
      </c>
      <c r="G14" s="109"/>
      <c r="H14" s="109">
        <v>42962</v>
      </c>
      <c r="I14" s="109"/>
      <c r="J14" s="106"/>
      <c r="K14" s="106"/>
      <c r="L14" s="106"/>
      <c r="M14" s="110"/>
      <c r="N14" s="111"/>
      <c r="O14" s="106"/>
      <c r="P14" s="106"/>
      <c r="Q14" s="106"/>
      <c r="R14" s="106"/>
      <c r="S14" s="106"/>
      <c r="T14" s="106"/>
      <c r="U14" s="106"/>
      <c r="V14" s="106"/>
      <c r="W14" s="106"/>
      <c r="X14" s="20"/>
      <c r="Y14" s="25"/>
    </row>
    <row r="15" spans="2:33" ht="30.75" customHeight="1">
      <c r="B15" s="28"/>
      <c r="C15" s="1"/>
      <c r="D15" s="98"/>
      <c r="E15" s="98"/>
      <c r="F15" s="98"/>
      <c r="G15" s="98"/>
      <c r="H15" s="98"/>
      <c r="I15" s="98"/>
      <c r="J15" s="98"/>
      <c r="K15" s="98"/>
      <c r="L15" s="98"/>
      <c r="M15" s="104"/>
      <c r="N15" s="105"/>
      <c r="O15" s="98"/>
      <c r="P15" s="98"/>
      <c r="Q15" s="98"/>
      <c r="R15" s="98"/>
      <c r="S15" s="98"/>
      <c r="T15" s="98"/>
      <c r="U15" s="98"/>
      <c r="V15" s="98"/>
      <c r="W15" s="98"/>
      <c r="X15" s="20"/>
      <c r="Y15" s="25"/>
    </row>
    <row r="16" spans="2:33" ht="30.75" customHeight="1">
      <c r="B16" s="31"/>
      <c r="C16" s="20"/>
      <c r="D16" s="98"/>
      <c r="E16" s="98"/>
      <c r="F16" s="98"/>
      <c r="G16" s="98"/>
      <c r="H16" s="98"/>
      <c r="I16" s="98"/>
      <c r="J16" s="98"/>
      <c r="K16" s="98"/>
      <c r="L16" s="98"/>
      <c r="M16" s="104"/>
      <c r="N16" s="105"/>
      <c r="O16" s="98"/>
      <c r="P16" s="98"/>
      <c r="Q16" s="98"/>
      <c r="R16" s="98"/>
      <c r="S16" s="98"/>
      <c r="T16" s="98"/>
      <c r="U16" s="98"/>
      <c r="V16" s="98"/>
      <c r="W16" s="98"/>
      <c r="X16" s="20"/>
      <c r="Y16" s="25"/>
    </row>
    <row r="17" spans="2:25" ht="30.75" customHeight="1">
      <c r="B17" s="32"/>
      <c r="C17" s="2"/>
      <c r="D17" s="2"/>
      <c r="E17" s="2"/>
      <c r="F17" s="2"/>
      <c r="G17" s="2"/>
      <c r="H17" s="2"/>
      <c r="I17" s="2"/>
      <c r="J17" s="2"/>
      <c r="K17" s="2"/>
      <c r="L17" s="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5"/>
    </row>
    <row r="18" spans="2:25" ht="29.25" customHeight="1">
      <c r="B18" s="99" t="s">
        <v>30</v>
      </c>
      <c r="C18" s="100"/>
      <c r="D18" s="100"/>
      <c r="E18" s="100"/>
      <c r="F18" s="100"/>
      <c r="G18" s="7" t="s">
        <v>7</v>
      </c>
      <c r="H18" s="101">
        <f>SUM(T21:W28)</f>
        <v>2160</v>
      </c>
      <c r="I18" s="101"/>
      <c r="J18" s="101"/>
      <c r="K18" s="46" t="s">
        <v>3</v>
      </c>
      <c r="L18" s="47"/>
      <c r="M18" s="102"/>
      <c r="N18" s="102"/>
      <c r="O18" s="46"/>
      <c r="P18" s="103"/>
      <c r="Q18" s="103"/>
      <c r="R18" s="103"/>
      <c r="S18" s="29"/>
      <c r="T18" s="84"/>
      <c r="U18" s="84"/>
      <c r="V18" s="20"/>
      <c r="W18" s="84"/>
      <c r="X18" s="84"/>
      <c r="Y18" s="25"/>
    </row>
    <row r="19" spans="2:25" ht="16.5" customHeight="1">
      <c r="B19" s="28"/>
      <c r="C19" s="1"/>
      <c r="D19" s="8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10"/>
      <c r="Q19" s="10"/>
      <c r="R19" s="10"/>
      <c r="S19" s="29"/>
      <c r="T19" s="11"/>
      <c r="U19" s="11"/>
      <c r="V19" s="20"/>
      <c r="W19" s="45"/>
      <c r="X19" s="45"/>
      <c r="Y19" s="25"/>
    </row>
    <row r="20" spans="2:25" ht="29.25" customHeight="1">
      <c r="B20" s="31"/>
      <c r="C20" s="85" t="s">
        <v>10</v>
      </c>
      <c r="D20" s="86"/>
      <c r="E20" s="86"/>
      <c r="F20" s="86"/>
      <c r="G20" s="86"/>
      <c r="H20" s="86"/>
      <c r="I20" s="87"/>
      <c r="J20" s="88" t="s">
        <v>13</v>
      </c>
      <c r="K20" s="89"/>
      <c r="L20" s="89"/>
      <c r="M20" s="89"/>
      <c r="N20" s="89"/>
      <c r="O20" s="89"/>
      <c r="P20" s="89"/>
      <c r="Q20" s="90"/>
      <c r="R20" s="91" t="s">
        <v>14</v>
      </c>
      <c r="S20" s="91"/>
      <c r="T20" s="92" t="s">
        <v>12</v>
      </c>
      <c r="U20" s="93"/>
      <c r="V20" s="93"/>
      <c r="W20" s="94"/>
      <c r="X20" s="20"/>
      <c r="Y20" s="25"/>
    </row>
    <row r="21" spans="2:25" ht="29.25" customHeight="1">
      <c r="B21" s="28"/>
      <c r="C21" s="73" t="s">
        <v>28</v>
      </c>
      <c r="D21" s="74"/>
      <c r="E21" s="74"/>
      <c r="F21" s="74"/>
      <c r="G21" s="74"/>
      <c r="H21" s="49">
        <v>5</v>
      </c>
      <c r="I21" s="48" t="s">
        <v>27</v>
      </c>
      <c r="J21" s="95" t="s">
        <v>24</v>
      </c>
      <c r="K21" s="96"/>
      <c r="L21" s="96"/>
      <c r="M21" s="96"/>
      <c r="N21" s="96"/>
      <c r="O21" s="96"/>
      <c r="P21" s="96"/>
      <c r="Q21" s="97"/>
      <c r="R21" s="78">
        <v>216</v>
      </c>
      <c r="S21" s="78"/>
      <c r="T21" s="79">
        <f>H21*2*R21</f>
        <v>2160</v>
      </c>
      <c r="U21" s="80"/>
      <c r="V21" s="80"/>
      <c r="W21" s="81"/>
      <c r="X21" s="20"/>
      <c r="Y21" s="25"/>
    </row>
    <row r="22" spans="2:25" ht="29.25" customHeight="1">
      <c r="B22" s="28"/>
      <c r="C22" s="73"/>
      <c r="D22" s="74"/>
      <c r="E22" s="74"/>
      <c r="F22" s="74"/>
      <c r="G22" s="74"/>
      <c r="H22" s="51"/>
      <c r="I22" s="48" t="s">
        <v>27</v>
      </c>
      <c r="J22" s="75"/>
      <c r="K22" s="76"/>
      <c r="L22" s="76"/>
      <c r="M22" s="76"/>
      <c r="N22" s="76"/>
      <c r="O22" s="76"/>
      <c r="P22" s="76"/>
      <c r="Q22" s="77"/>
      <c r="R22" s="78"/>
      <c r="S22" s="78"/>
      <c r="T22" s="79">
        <f t="shared" ref="T22:T28" si="0">H22*2*R22</f>
        <v>0</v>
      </c>
      <c r="U22" s="80"/>
      <c r="V22" s="80"/>
      <c r="W22" s="81"/>
      <c r="X22" s="20"/>
      <c r="Y22" s="25"/>
    </row>
    <row r="23" spans="2:25" ht="29.25" customHeight="1">
      <c r="B23" s="28"/>
      <c r="C23" s="73"/>
      <c r="D23" s="74"/>
      <c r="E23" s="74"/>
      <c r="F23" s="74"/>
      <c r="G23" s="74"/>
      <c r="H23" s="51"/>
      <c r="I23" s="48" t="s">
        <v>27</v>
      </c>
      <c r="J23" s="75"/>
      <c r="K23" s="76"/>
      <c r="L23" s="76"/>
      <c r="M23" s="76"/>
      <c r="N23" s="76"/>
      <c r="O23" s="76"/>
      <c r="P23" s="76"/>
      <c r="Q23" s="77"/>
      <c r="R23" s="78"/>
      <c r="S23" s="78"/>
      <c r="T23" s="79">
        <f t="shared" si="0"/>
        <v>0</v>
      </c>
      <c r="U23" s="80"/>
      <c r="V23" s="80"/>
      <c r="W23" s="81"/>
      <c r="X23" s="20"/>
      <c r="Y23" s="25"/>
    </row>
    <row r="24" spans="2:25" ht="29.25" customHeight="1">
      <c r="B24" s="28"/>
      <c r="C24" s="73"/>
      <c r="D24" s="74"/>
      <c r="E24" s="74"/>
      <c r="F24" s="74"/>
      <c r="G24" s="74"/>
      <c r="H24" s="51"/>
      <c r="I24" s="48" t="s">
        <v>27</v>
      </c>
      <c r="J24" s="75"/>
      <c r="K24" s="76"/>
      <c r="L24" s="76"/>
      <c r="M24" s="76"/>
      <c r="N24" s="76"/>
      <c r="O24" s="76"/>
      <c r="P24" s="76"/>
      <c r="Q24" s="77"/>
      <c r="R24" s="78"/>
      <c r="S24" s="78"/>
      <c r="T24" s="79">
        <f t="shared" si="0"/>
        <v>0</v>
      </c>
      <c r="U24" s="80"/>
      <c r="V24" s="80"/>
      <c r="W24" s="81"/>
      <c r="X24" s="20"/>
      <c r="Y24" s="25"/>
    </row>
    <row r="25" spans="2:25" ht="29.25" customHeight="1">
      <c r="B25" s="28"/>
      <c r="C25" s="73"/>
      <c r="D25" s="74"/>
      <c r="E25" s="74"/>
      <c r="F25" s="74"/>
      <c r="G25" s="74"/>
      <c r="H25" s="51"/>
      <c r="I25" s="48" t="s">
        <v>27</v>
      </c>
      <c r="J25" s="75"/>
      <c r="K25" s="76"/>
      <c r="L25" s="76"/>
      <c r="M25" s="76"/>
      <c r="N25" s="76"/>
      <c r="O25" s="76"/>
      <c r="P25" s="76"/>
      <c r="Q25" s="77"/>
      <c r="R25" s="78"/>
      <c r="S25" s="78"/>
      <c r="T25" s="79">
        <f t="shared" si="0"/>
        <v>0</v>
      </c>
      <c r="U25" s="80"/>
      <c r="V25" s="80"/>
      <c r="W25" s="81"/>
      <c r="X25" s="20"/>
      <c r="Y25" s="25"/>
    </row>
    <row r="26" spans="2:25" ht="29.25" customHeight="1">
      <c r="B26" s="28"/>
      <c r="C26" s="73"/>
      <c r="D26" s="74"/>
      <c r="E26" s="74"/>
      <c r="F26" s="74"/>
      <c r="G26" s="74"/>
      <c r="H26" s="51"/>
      <c r="I26" s="48" t="s">
        <v>27</v>
      </c>
      <c r="J26" s="75"/>
      <c r="K26" s="76"/>
      <c r="L26" s="76"/>
      <c r="M26" s="76"/>
      <c r="N26" s="76"/>
      <c r="O26" s="76"/>
      <c r="P26" s="76"/>
      <c r="Q26" s="77"/>
      <c r="R26" s="78"/>
      <c r="S26" s="78"/>
      <c r="T26" s="79">
        <f t="shared" si="0"/>
        <v>0</v>
      </c>
      <c r="U26" s="80"/>
      <c r="V26" s="80"/>
      <c r="W26" s="81"/>
      <c r="X26" s="20"/>
      <c r="Y26" s="25"/>
    </row>
    <row r="27" spans="2:25" ht="29.25" customHeight="1">
      <c r="B27" s="28"/>
      <c r="C27" s="73"/>
      <c r="D27" s="74"/>
      <c r="E27" s="74"/>
      <c r="F27" s="74"/>
      <c r="G27" s="74"/>
      <c r="H27" s="51"/>
      <c r="I27" s="48" t="s">
        <v>27</v>
      </c>
      <c r="J27" s="75"/>
      <c r="K27" s="76"/>
      <c r="L27" s="76"/>
      <c r="M27" s="76"/>
      <c r="N27" s="76"/>
      <c r="O27" s="76"/>
      <c r="P27" s="76"/>
      <c r="Q27" s="77"/>
      <c r="R27" s="78"/>
      <c r="S27" s="78"/>
      <c r="T27" s="79">
        <f t="shared" si="0"/>
        <v>0</v>
      </c>
      <c r="U27" s="80"/>
      <c r="V27" s="80"/>
      <c r="W27" s="81"/>
      <c r="X27" s="20"/>
      <c r="Y27" s="25"/>
    </row>
    <row r="28" spans="2:25" ht="29.25" customHeight="1">
      <c r="B28" s="31"/>
      <c r="C28" s="73"/>
      <c r="D28" s="74"/>
      <c r="E28" s="74"/>
      <c r="F28" s="74"/>
      <c r="G28" s="74"/>
      <c r="H28" s="51"/>
      <c r="I28" s="48" t="s">
        <v>27</v>
      </c>
      <c r="J28" s="75"/>
      <c r="K28" s="76"/>
      <c r="L28" s="76"/>
      <c r="M28" s="76"/>
      <c r="N28" s="76"/>
      <c r="O28" s="76"/>
      <c r="P28" s="76"/>
      <c r="Q28" s="77"/>
      <c r="R28" s="78"/>
      <c r="S28" s="78"/>
      <c r="T28" s="79">
        <f t="shared" si="0"/>
        <v>0</v>
      </c>
      <c r="U28" s="80"/>
      <c r="V28" s="80"/>
      <c r="W28" s="81"/>
      <c r="X28" s="20"/>
      <c r="Y28" s="25"/>
    </row>
    <row r="29" spans="2:25" ht="19.5" customHeight="1">
      <c r="B29" s="3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5"/>
    </row>
    <row r="30" spans="2:25" ht="23.25" customHeight="1">
      <c r="B30" s="31"/>
      <c r="C30" s="82"/>
      <c r="D30" s="82"/>
      <c r="E30" s="83"/>
      <c r="F30" s="83"/>
      <c r="G30" s="43" t="s">
        <v>15</v>
      </c>
      <c r="H30" s="83"/>
      <c r="I30" s="83"/>
      <c r="J30" s="44" t="s">
        <v>23</v>
      </c>
      <c r="K30" s="83"/>
      <c r="L30" s="83"/>
      <c r="M30" s="43" t="s">
        <v>5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5"/>
    </row>
    <row r="31" spans="2:25" ht="21" customHeight="1">
      <c r="B31" s="31"/>
      <c r="N31" s="20"/>
      <c r="O31" s="69" t="s">
        <v>17</v>
      </c>
      <c r="P31" s="69"/>
      <c r="Q31" s="40"/>
      <c r="R31" s="40"/>
      <c r="S31" s="40"/>
      <c r="T31" s="40"/>
      <c r="U31" s="40"/>
      <c r="V31" s="40"/>
      <c r="W31" s="40"/>
      <c r="X31" s="40"/>
      <c r="Y31" s="25"/>
    </row>
    <row r="32" spans="2:25"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25"/>
    </row>
    <row r="33" spans="2:25" ht="21" customHeight="1">
      <c r="B33" s="3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17"/>
      <c r="O33" s="69" t="s">
        <v>18</v>
      </c>
      <c r="P33" s="69"/>
      <c r="Q33" s="40"/>
      <c r="R33" s="40"/>
      <c r="S33" s="40"/>
      <c r="T33" s="40"/>
      <c r="U33" s="40"/>
      <c r="V33" s="40"/>
      <c r="W33" s="40"/>
      <c r="X33" s="42" t="s">
        <v>19</v>
      </c>
      <c r="Y33" s="25"/>
    </row>
    <row r="34" spans="2:25" ht="20.25" customHeight="1"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41"/>
      <c r="P34" s="41"/>
      <c r="Q34" s="41"/>
      <c r="R34" s="70" t="s">
        <v>1</v>
      </c>
      <c r="S34" s="70"/>
      <c r="T34" s="70"/>
      <c r="U34" s="70"/>
      <c r="V34" s="70"/>
      <c r="W34" s="70"/>
      <c r="X34" s="70"/>
      <c r="Y34" s="25"/>
    </row>
    <row r="35" spans="2:25" ht="21.75" customHeight="1">
      <c r="B35" s="31"/>
      <c r="C35" s="71" t="s">
        <v>20</v>
      </c>
      <c r="D35" s="71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R35" s="20"/>
      <c r="S35" s="20"/>
      <c r="T35" s="20"/>
      <c r="U35" s="20"/>
      <c r="V35" s="20"/>
      <c r="W35" s="20"/>
      <c r="X35" s="20"/>
      <c r="Y35" s="25"/>
    </row>
    <row r="36" spans="2:25" ht="14">
      <c r="B36" s="31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0"/>
      <c r="O36" s="20"/>
      <c r="R36" s="20"/>
      <c r="S36" s="20"/>
      <c r="T36" s="20"/>
      <c r="U36" s="20"/>
      <c r="V36" s="20"/>
      <c r="W36" s="20"/>
      <c r="X36" s="20"/>
      <c r="Y36" s="25"/>
    </row>
    <row r="37" spans="2:25" ht="21.75" customHeight="1">
      <c r="B37" s="31"/>
      <c r="C37" s="71" t="s">
        <v>21</v>
      </c>
      <c r="D37" s="71"/>
      <c r="E37" s="71"/>
      <c r="F37" s="71"/>
      <c r="G37" s="72"/>
      <c r="H37" s="72"/>
      <c r="I37" s="72"/>
      <c r="J37" s="72"/>
      <c r="K37" s="72"/>
      <c r="L37" s="72"/>
      <c r="M37" s="72"/>
      <c r="N37" s="72"/>
      <c r="O37" s="39" t="s">
        <v>22</v>
      </c>
      <c r="R37" s="20"/>
      <c r="S37" s="20"/>
      <c r="T37" s="20"/>
      <c r="U37" s="20"/>
      <c r="V37" s="20"/>
      <c r="W37" s="20"/>
      <c r="X37" s="20"/>
      <c r="Y37" s="25"/>
    </row>
    <row r="38" spans="2:25" ht="14" thickBot="1">
      <c r="B38" s="34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7"/>
    </row>
    <row r="39" spans="2:25">
      <c r="R39" s="12"/>
      <c r="S39" s="12"/>
      <c r="T39" s="12"/>
      <c r="U39" s="12"/>
      <c r="V39" s="12"/>
      <c r="W39" s="12"/>
      <c r="X39" s="12"/>
      <c r="Y39" s="12"/>
    </row>
    <row r="40" spans="2:25" s="20" customFormat="1" ht="14">
      <c r="R40" s="13"/>
      <c r="S40" s="13"/>
      <c r="T40" s="13"/>
    </row>
    <row r="41" spans="2:25" s="20" customFormat="1">
      <c r="P41" s="12"/>
      <c r="Q41" s="12"/>
      <c r="R41" s="12"/>
      <c r="S41" s="12"/>
      <c r="T41" s="12"/>
      <c r="U41" s="12"/>
      <c r="V41" s="12"/>
      <c r="W41" s="12"/>
      <c r="X41" s="12"/>
    </row>
  </sheetData>
  <mergeCells count="125">
    <mergeCell ref="V4:W4"/>
    <mergeCell ref="X4:Y4"/>
    <mergeCell ref="L5:Y5"/>
    <mergeCell ref="B7:D7"/>
    <mergeCell ref="E8:H8"/>
    <mergeCell ref="U1:Y1"/>
    <mergeCell ref="T2:Y2"/>
    <mergeCell ref="B3:Y3"/>
    <mergeCell ref="B4:K4"/>
    <mergeCell ref="L4:M4"/>
    <mergeCell ref="N4:O4"/>
    <mergeCell ref="P4:Q4"/>
    <mergeCell ref="R4:S4"/>
    <mergeCell ref="T4:U4"/>
    <mergeCell ref="H7:J7"/>
    <mergeCell ref="L7:N7"/>
    <mergeCell ref="B10:F10"/>
    <mergeCell ref="H10:J10"/>
    <mergeCell ref="M10:N10"/>
    <mergeCell ref="R10:U10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6:W16"/>
    <mergeCell ref="B18:F18"/>
    <mergeCell ref="H18:J18"/>
    <mergeCell ref="M18:N18"/>
    <mergeCell ref="P18:R18"/>
    <mergeCell ref="T18:U18"/>
    <mergeCell ref="C22:G22"/>
    <mergeCell ref="J22:Q22"/>
    <mergeCell ref="R22:S22"/>
    <mergeCell ref="T22:W22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W18:X18"/>
    <mergeCell ref="C20:I20"/>
    <mergeCell ref="J20:Q20"/>
    <mergeCell ref="R20:S20"/>
    <mergeCell ref="T20:W20"/>
    <mergeCell ref="C21:G21"/>
    <mergeCell ref="J21:Q21"/>
    <mergeCell ref="R21:S21"/>
    <mergeCell ref="T21:W21"/>
    <mergeCell ref="C24:G24"/>
    <mergeCell ref="J24:Q24"/>
    <mergeCell ref="R24:S24"/>
    <mergeCell ref="T24:W24"/>
    <mergeCell ref="C25:G25"/>
    <mergeCell ref="J25:Q25"/>
    <mergeCell ref="R25:S25"/>
    <mergeCell ref="T25:W25"/>
    <mergeCell ref="C23:G23"/>
    <mergeCell ref="J23:Q23"/>
    <mergeCell ref="R23:S23"/>
    <mergeCell ref="T23:W23"/>
    <mergeCell ref="AD4:AG4"/>
    <mergeCell ref="O31:P31"/>
    <mergeCell ref="O33:P33"/>
    <mergeCell ref="R34:X34"/>
    <mergeCell ref="C35:F35"/>
    <mergeCell ref="G35:O35"/>
    <mergeCell ref="C37:F37"/>
    <mergeCell ref="G37:N37"/>
    <mergeCell ref="C28:G28"/>
    <mergeCell ref="J28:Q28"/>
    <mergeCell ref="R28:S28"/>
    <mergeCell ref="T28:W28"/>
    <mergeCell ref="C30:D30"/>
    <mergeCell ref="E30:F30"/>
    <mergeCell ref="H30:I30"/>
    <mergeCell ref="K30:L30"/>
    <mergeCell ref="C26:G26"/>
    <mergeCell ref="J26:Q26"/>
    <mergeCell ref="R26:S26"/>
    <mergeCell ref="T26:W26"/>
    <mergeCell ref="C27:G27"/>
    <mergeCell ref="J27:Q27"/>
    <mergeCell ref="R27:S27"/>
    <mergeCell ref="T27:W27"/>
  </mergeCells>
  <phoneticPr fontId="1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1"/>
  <sheetViews>
    <sheetView tabSelected="1" topLeftCell="A28" workbookViewId="0">
      <selection activeCell="Q34" sqref="Q34:X34"/>
    </sheetView>
  </sheetViews>
  <sheetFormatPr defaultRowHeight="13"/>
  <cols>
    <col min="1" max="1" width="3.7265625" customWidth="1"/>
    <col min="2" max="25" width="4.08984375" customWidth="1"/>
    <col min="26" max="26" width="3.453125" customWidth="1"/>
    <col min="27" max="27" width="3.7265625" customWidth="1"/>
    <col min="29" max="29" width="10.7265625" customWidth="1"/>
  </cols>
  <sheetData>
    <row r="1" spans="2:37" ht="14">
      <c r="U1" s="129" t="s">
        <v>34</v>
      </c>
      <c r="V1" s="129"/>
      <c r="W1" s="129"/>
      <c r="X1" s="129"/>
      <c r="Y1" s="129"/>
    </row>
    <row r="2" spans="2:37" ht="16.5">
      <c r="B2" s="57"/>
      <c r="C2" s="57"/>
      <c r="D2" s="57"/>
      <c r="E2" s="57"/>
      <c r="F2" s="57"/>
      <c r="G2" s="57"/>
      <c r="H2" s="57"/>
      <c r="I2" s="57"/>
      <c r="S2" s="14"/>
      <c r="T2" s="130" t="s">
        <v>41</v>
      </c>
      <c r="U2" s="131"/>
      <c r="V2" s="131"/>
      <c r="W2" s="131"/>
      <c r="X2" s="131"/>
      <c r="Y2" s="132"/>
    </row>
    <row r="3" spans="2:37" ht="31.5" customHeight="1" thickBot="1">
      <c r="B3" s="133" t="s">
        <v>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AB3" s="58"/>
      <c r="AC3" s="58" t="s">
        <v>38</v>
      </c>
    </row>
    <row r="4" spans="2:37" ht="54" customHeight="1" thickBot="1">
      <c r="B4" s="134" t="s">
        <v>31</v>
      </c>
      <c r="C4" s="135"/>
      <c r="D4" s="135"/>
      <c r="E4" s="135"/>
      <c r="F4" s="135"/>
      <c r="G4" s="135"/>
      <c r="H4" s="135"/>
      <c r="I4" s="135"/>
      <c r="J4" s="135"/>
      <c r="K4" s="136"/>
      <c r="L4" s="122" t="str">
        <f>AD4</f>
        <v/>
      </c>
      <c r="M4" s="122"/>
      <c r="N4" s="122" t="str">
        <f>AE4</f>
        <v/>
      </c>
      <c r="O4" s="122"/>
      <c r="P4" s="122" t="str">
        <f>AF4</f>
        <v>￥</v>
      </c>
      <c r="Q4" s="122"/>
      <c r="R4" s="122">
        <f>AG4</f>
        <v>1</v>
      </c>
      <c r="S4" s="122"/>
      <c r="T4" s="122">
        <f>AH4</f>
        <v>6</v>
      </c>
      <c r="U4" s="122"/>
      <c r="V4" s="122">
        <f>AI4</f>
        <v>0</v>
      </c>
      <c r="W4" s="122"/>
      <c r="X4" s="122">
        <f>AJ4</f>
        <v>0</v>
      </c>
      <c r="Y4" s="123"/>
      <c r="AB4" s="59" t="s">
        <v>39</v>
      </c>
      <c r="AC4" s="60">
        <f>R10+H18</f>
        <v>1600</v>
      </c>
      <c r="AD4" s="65" t="str">
        <f>IF(OR(AE4="￥",AE4=""),"",IF($AC$4&lt;1000000,"￥",INT(MOD($AC$4,10000000)/1000000)))</f>
        <v/>
      </c>
      <c r="AE4" s="65" t="str">
        <f>IF(OR(AF4="￥",AF4=""),"",IF($AC$4&lt;100000,"￥",INT(MOD($AC$4,1000000)/100000)))</f>
        <v/>
      </c>
      <c r="AF4" s="65" t="str">
        <f>IF(OR(AG4="￥",AG4=""),"",IF($AC$4&lt;10000,"￥",INT(MOD($AC$4,100000)/10000)))</f>
        <v>￥</v>
      </c>
      <c r="AG4" s="65">
        <f>IF(OR(AH4="￥",AH4=""),"",IF($AC$4&lt;1000,"￥",INT(MOD($AC$4,10000)/1000)))</f>
        <v>1</v>
      </c>
      <c r="AH4" s="65">
        <f>IF(OR(AI4="￥",AI4=""),"",IF($AC$4&lt;100,"￥",INT(MOD($AC$4,1000)/100)))</f>
        <v>6</v>
      </c>
      <c r="AI4" s="65">
        <f>IF(OR(AJ4="￥",AJ4=""),"",IF($AC$4&lt;10,"￥",INT(MOD($AC$4,100)/10)))</f>
        <v>0</v>
      </c>
      <c r="AJ4" s="65">
        <f>IF($AC$4="","￥",INT(MOD($AC$4,10)/1))</f>
        <v>0</v>
      </c>
    </row>
    <row r="5" spans="2:37" ht="18" customHeight="1">
      <c r="B5" s="22"/>
      <c r="C5" s="23"/>
      <c r="D5" s="23"/>
      <c r="E5" s="23"/>
      <c r="F5" s="24"/>
      <c r="G5" s="24"/>
      <c r="H5" s="24"/>
      <c r="I5" s="24"/>
      <c r="J5" s="24"/>
      <c r="K5" s="24"/>
      <c r="L5" s="124" t="s">
        <v>33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AD5" s="66"/>
      <c r="AE5" s="66"/>
      <c r="AF5" s="66"/>
      <c r="AG5" s="66"/>
      <c r="AH5" s="66"/>
      <c r="AI5" s="66"/>
      <c r="AJ5" s="66"/>
      <c r="AK5" s="20"/>
    </row>
    <row r="6" spans="2:37" ht="18" customHeight="1" thickBot="1">
      <c r="B6" s="52"/>
      <c r="C6" s="53"/>
      <c r="D6" s="53"/>
      <c r="E6" s="53"/>
      <c r="F6" s="54"/>
      <c r="G6" s="54"/>
      <c r="H6" s="54"/>
      <c r="I6" s="54"/>
      <c r="J6" s="54"/>
      <c r="K6" s="5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55"/>
    </row>
    <row r="7" spans="2:37" ht="30.75" customHeight="1" thickBot="1">
      <c r="B7" s="126" t="s">
        <v>9</v>
      </c>
      <c r="C7" s="127"/>
      <c r="D7" s="127"/>
      <c r="E7" s="56" t="s">
        <v>32</v>
      </c>
      <c r="F7" s="56"/>
      <c r="G7" s="61"/>
      <c r="H7" s="137" t="s">
        <v>36</v>
      </c>
      <c r="I7" s="137"/>
      <c r="J7" s="138"/>
      <c r="K7" s="61"/>
      <c r="L7" s="137" t="s">
        <v>37</v>
      </c>
      <c r="M7" s="137"/>
      <c r="N7" s="138"/>
      <c r="O7" s="20"/>
      <c r="P7" s="20"/>
      <c r="Q7" s="20"/>
      <c r="R7" s="20"/>
      <c r="S7" s="20"/>
      <c r="T7" s="20"/>
      <c r="U7" s="20"/>
      <c r="V7" s="20"/>
      <c r="W7" s="20"/>
      <c r="X7" s="20"/>
      <c r="Y7" s="25"/>
    </row>
    <row r="8" spans="2:37" ht="21" customHeight="1">
      <c r="B8" s="26" t="s">
        <v>8</v>
      </c>
      <c r="C8" s="5"/>
      <c r="D8" s="5"/>
      <c r="E8" s="128"/>
      <c r="F8" s="128"/>
      <c r="G8" s="128"/>
      <c r="H8" s="128"/>
      <c r="J8" s="16"/>
      <c r="K8" s="5"/>
      <c r="L8" s="5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5"/>
    </row>
    <row r="9" spans="2:37" ht="16.5">
      <c r="B9" s="27" t="s"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5"/>
    </row>
    <row r="10" spans="2:37" ht="30.75" customHeight="1">
      <c r="B10" s="116" t="s">
        <v>29</v>
      </c>
      <c r="C10" s="117"/>
      <c r="D10" s="117"/>
      <c r="E10" s="117"/>
      <c r="F10" s="117"/>
      <c r="G10" s="15" t="s">
        <v>2</v>
      </c>
      <c r="H10" s="101">
        <v>800</v>
      </c>
      <c r="I10" s="101"/>
      <c r="J10" s="101"/>
      <c r="K10" s="15" t="s">
        <v>3</v>
      </c>
      <c r="L10" s="19" t="s">
        <v>4</v>
      </c>
      <c r="M10" s="102">
        <v>2</v>
      </c>
      <c r="N10" s="102"/>
      <c r="O10" s="15" t="s">
        <v>5</v>
      </c>
      <c r="P10" s="7" t="s">
        <v>6</v>
      </c>
      <c r="Q10" s="7" t="s">
        <v>7</v>
      </c>
      <c r="R10" s="118">
        <f>H10*M10</f>
        <v>1600</v>
      </c>
      <c r="S10" s="118"/>
      <c r="T10" s="118"/>
      <c r="U10" s="118"/>
      <c r="V10" s="6" t="s">
        <v>3</v>
      </c>
      <c r="W10" s="20"/>
      <c r="X10" s="20"/>
      <c r="Y10" s="25"/>
    </row>
    <row r="11" spans="2:37" ht="17.25" customHeight="1">
      <c r="B11" s="28"/>
      <c r="C11" s="1"/>
      <c r="D11" s="8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10"/>
      <c r="Q11" s="10"/>
      <c r="R11" s="10"/>
      <c r="S11" s="29"/>
      <c r="T11" s="11"/>
      <c r="U11" s="11"/>
      <c r="V11" s="20"/>
      <c r="W11" s="30"/>
      <c r="X11" s="30"/>
      <c r="Y11" s="25"/>
    </row>
    <row r="12" spans="2:37" ht="30.75" customHeight="1">
      <c r="B12" s="119" t="s">
        <v>10</v>
      </c>
      <c r="C12" s="120"/>
      <c r="D12" s="98"/>
      <c r="E12" s="98"/>
      <c r="F12" s="98"/>
      <c r="G12" s="98"/>
      <c r="H12" s="98"/>
      <c r="I12" s="98"/>
      <c r="J12" s="98"/>
      <c r="K12" s="98"/>
      <c r="L12" s="98"/>
      <c r="M12" s="104"/>
      <c r="N12" s="105"/>
      <c r="O12" s="98"/>
      <c r="P12" s="98"/>
      <c r="Q12" s="98"/>
      <c r="R12" s="98"/>
      <c r="S12" s="98"/>
      <c r="T12" s="98"/>
      <c r="U12" s="98"/>
      <c r="V12" s="98"/>
      <c r="W12" s="98"/>
      <c r="X12" s="20"/>
      <c r="Y12" s="25"/>
    </row>
    <row r="13" spans="2:37" ht="30.75" customHeight="1">
      <c r="B13" s="28"/>
      <c r="C13" s="1"/>
      <c r="D13" s="98"/>
      <c r="E13" s="98"/>
      <c r="F13" s="98"/>
      <c r="G13" s="98"/>
      <c r="H13" s="98"/>
      <c r="I13" s="98"/>
      <c r="J13" s="98"/>
      <c r="K13" s="98"/>
      <c r="L13" s="98"/>
      <c r="M13" s="104"/>
      <c r="N13" s="105"/>
      <c r="O13" s="98"/>
      <c r="P13" s="98"/>
      <c r="Q13" s="98"/>
      <c r="R13" s="98"/>
      <c r="S13" s="98"/>
      <c r="T13" s="98"/>
      <c r="U13" s="98"/>
      <c r="V13" s="98"/>
      <c r="W13" s="98"/>
      <c r="X13" s="20"/>
      <c r="Y13" s="25"/>
    </row>
    <row r="14" spans="2:37" ht="30.75" customHeight="1">
      <c r="B14" s="28"/>
      <c r="C14" s="1"/>
      <c r="D14" s="98"/>
      <c r="E14" s="98"/>
      <c r="F14" s="98"/>
      <c r="G14" s="98"/>
      <c r="H14" s="98"/>
      <c r="I14" s="98"/>
      <c r="J14" s="98"/>
      <c r="K14" s="98"/>
      <c r="L14" s="98"/>
      <c r="M14" s="104"/>
      <c r="N14" s="105"/>
      <c r="O14" s="98"/>
      <c r="P14" s="98"/>
      <c r="Q14" s="98"/>
      <c r="R14" s="98"/>
      <c r="S14" s="98"/>
      <c r="T14" s="98"/>
      <c r="U14" s="98"/>
      <c r="V14" s="98"/>
      <c r="W14" s="98"/>
      <c r="X14" s="20"/>
      <c r="Y14" s="25"/>
    </row>
    <row r="15" spans="2:37" ht="30.75" customHeight="1">
      <c r="B15" s="28"/>
      <c r="C15" s="1"/>
      <c r="D15" s="98"/>
      <c r="E15" s="98"/>
      <c r="F15" s="98"/>
      <c r="G15" s="98"/>
      <c r="H15" s="98"/>
      <c r="I15" s="98"/>
      <c r="J15" s="98"/>
      <c r="K15" s="98"/>
      <c r="L15" s="98"/>
      <c r="M15" s="104"/>
      <c r="N15" s="105"/>
      <c r="O15" s="98"/>
      <c r="P15" s="98"/>
      <c r="Q15" s="98"/>
      <c r="R15" s="98"/>
      <c r="S15" s="98"/>
      <c r="T15" s="98"/>
      <c r="U15" s="98"/>
      <c r="V15" s="98"/>
      <c r="W15" s="98"/>
      <c r="X15" s="20"/>
      <c r="Y15" s="25"/>
    </row>
    <row r="16" spans="2:37" ht="30.75" customHeight="1">
      <c r="B16" s="31"/>
      <c r="C16" s="20"/>
      <c r="D16" s="98"/>
      <c r="E16" s="98"/>
      <c r="F16" s="98"/>
      <c r="G16" s="98"/>
      <c r="H16" s="98"/>
      <c r="I16" s="98"/>
      <c r="J16" s="98"/>
      <c r="K16" s="98"/>
      <c r="L16" s="98"/>
      <c r="M16" s="104"/>
      <c r="N16" s="105"/>
      <c r="O16" s="98"/>
      <c r="P16" s="98"/>
      <c r="Q16" s="98"/>
      <c r="R16" s="98"/>
      <c r="S16" s="98"/>
      <c r="T16" s="98"/>
      <c r="U16" s="98"/>
      <c r="V16" s="98"/>
      <c r="W16" s="98"/>
      <c r="X16" s="20"/>
      <c r="Y16" s="25"/>
    </row>
    <row r="17" spans="2:25" ht="30.75" customHeight="1">
      <c r="B17" s="32"/>
      <c r="C17" s="2"/>
      <c r="D17" s="2"/>
      <c r="E17" s="2"/>
      <c r="F17" s="2"/>
      <c r="G17" s="2"/>
      <c r="H17" s="2"/>
      <c r="I17" s="2"/>
      <c r="J17" s="2"/>
      <c r="K17" s="2"/>
      <c r="L17" s="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5"/>
    </row>
    <row r="18" spans="2:25" ht="29.25" customHeight="1">
      <c r="B18" s="99" t="s">
        <v>30</v>
      </c>
      <c r="C18" s="100"/>
      <c r="D18" s="100"/>
      <c r="E18" s="100"/>
      <c r="F18" s="100"/>
      <c r="G18" s="7" t="s">
        <v>7</v>
      </c>
      <c r="H18" s="101">
        <f>SUM(T21:W28)</f>
        <v>0</v>
      </c>
      <c r="I18" s="101"/>
      <c r="J18" s="101"/>
      <c r="K18" s="15" t="s">
        <v>3</v>
      </c>
      <c r="L18" s="19"/>
      <c r="M18" s="102"/>
      <c r="N18" s="102"/>
      <c r="O18" s="15"/>
      <c r="P18" s="103"/>
      <c r="Q18" s="103"/>
      <c r="R18" s="103"/>
      <c r="S18" s="29"/>
      <c r="T18" s="84"/>
      <c r="U18" s="84"/>
      <c r="V18" s="20"/>
      <c r="W18" s="84"/>
      <c r="X18" s="84"/>
      <c r="Y18" s="25"/>
    </row>
    <row r="19" spans="2:25" ht="16.5" customHeight="1">
      <c r="B19" s="28"/>
      <c r="C19" s="1"/>
      <c r="D19" s="8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10"/>
      <c r="Q19" s="10"/>
      <c r="R19" s="10"/>
      <c r="S19" s="29"/>
      <c r="T19" s="11"/>
      <c r="U19" s="11"/>
      <c r="V19" s="20"/>
      <c r="W19" s="30"/>
      <c r="X19" s="30"/>
      <c r="Y19" s="25"/>
    </row>
    <row r="20" spans="2:25" ht="29.25" customHeight="1">
      <c r="B20" s="31"/>
      <c r="C20" s="85" t="s">
        <v>10</v>
      </c>
      <c r="D20" s="86"/>
      <c r="E20" s="86"/>
      <c r="F20" s="86"/>
      <c r="G20" s="86"/>
      <c r="H20" s="86"/>
      <c r="I20" s="87"/>
      <c r="J20" s="88" t="s">
        <v>13</v>
      </c>
      <c r="K20" s="89"/>
      <c r="L20" s="89"/>
      <c r="M20" s="89"/>
      <c r="N20" s="89"/>
      <c r="O20" s="89"/>
      <c r="P20" s="89"/>
      <c r="Q20" s="90"/>
      <c r="R20" s="91" t="s">
        <v>14</v>
      </c>
      <c r="S20" s="91"/>
      <c r="T20" s="92" t="s">
        <v>12</v>
      </c>
      <c r="U20" s="93"/>
      <c r="V20" s="93"/>
      <c r="W20" s="94"/>
      <c r="X20" s="20"/>
      <c r="Y20" s="25"/>
    </row>
    <row r="21" spans="2:25" ht="29.25" customHeight="1">
      <c r="B21" s="28"/>
      <c r="C21" s="73"/>
      <c r="D21" s="74"/>
      <c r="E21" s="74"/>
      <c r="F21" s="74"/>
      <c r="G21" s="74"/>
      <c r="H21" s="50"/>
      <c r="I21" s="48" t="s">
        <v>27</v>
      </c>
      <c r="J21" s="141"/>
      <c r="K21" s="142"/>
      <c r="L21" s="142"/>
      <c r="M21" s="142"/>
      <c r="N21" s="142"/>
      <c r="O21" s="142"/>
      <c r="P21" s="142"/>
      <c r="Q21" s="143"/>
      <c r="R21" s="78"/>
      <c r="S21" s="78"/>
      <c r="T21" s="79">
        <f>H21*2*R21</f>
        <v>0</v>
      </c>
      <c r="U21" s="80"/>
      <c r="V21" s="80"/>
      <c r="W21" s="81"/>
      <c r="X21" s="20"/>
      <c r="Y21" s="25"/>
    </row>
    <row r="22" spans="2:25" ht="29.25" customHeight="1">
      <c r="B22" s="28"/>
      <c r="C22" s="73"/>
      <c r="D22" s="74"/>
      <c r="E22" s="74"/>
      <c r="F22" s="74"/>
      <c r="G22" s="74"/>
      <c r="H22" s="51"/>
      <c r="I22" s="48" t="s">
        <v>27</v>
      </c>
      <c r="J22" s="75"/>
      <c r="K22" s="76"/>
      <c r="L22" s="76"/>
      <c r="M22" s="76"/>
      <c r="N22" s="76"/>
      <c r="O22" s="76"/>
      <c r="P22" s="76"/>
      <c r="Q22" s="77"/>
      <c r="R22" s="78"/>
      <c r="S22" s="78"/>
      <c r="T22" s="79">
        <f t="shared" ref="T22:T24" si="0">H22*2*R22</f>
        <v>0</v>
      </c>
      <c r="U22" s="80"/>
      <c r="V22" s="80"/>
      <c r="W22" s="81"/>
      <c r="X22" s="20"/>
      <c r="Y22" s="25"/>
    </row>
    <row r="23" spans="2:25" ht="29.25" customHeight="1">
      <c r="B23" s="28"/>
      <c r="C23" s="73"/>
      <c r="D23" s="74"/>
      <c r="E23" s="74"/>
      <c r="F23" s="74"/>
      <c r="G23" s="74"/>
      <c r="H23" s="51"/>
      <c r="I23" s="48" t="s">
        <v>27</v>
      </c>
      <c r="J23" s="75"/>
      <c r="K23" s="76"/>
      <c r="L23" s="76"/>
      <c r="M23" s="76"/>
      <c r="N23" s="76"/>
      <c r="O23" s="76"/>
      <c r="P23" s="76"/>
      <c r="Q23" s="77"/>
      <c r="R23" s="78"/>
      <c r="S23" s="78"/>
      <c r="T23" s="79">
        <f t="shared" si="0"/>
        <v>0</v>
      </c>
      <c r="U23" s="80"/>
      <c r="V23" s="80"/>
      <c r="W23" s="81"/>
      <c r="X23" s="20"/>
      <c r="Y23" s="25"/>
    </row>
    <row r="24" spans="2:25" ht="29.25" customHeight="1">
      <c r="B24" s="28"/>
      <c r="C24" s="73"/>
      <c r="D24" s="74"/>
      <c r="E24" s="74"/>
      <c r="F24" s="74"/>
      <c r="G24" s="74"/>
      <c r="H24" s="51"/>
      <c r="I24" s="48" t="s">
        <v>27</v>
      </c>
      <c r="J24" s="75"/>
      <c r="K24" s="76"/>
      <c r="L24" s="76"/>
      <c r="M24" s="76"/>
      <c r="N24" s="76"/>
      <c r="O24" s="76"/>
      <c r="P24" s="76"/>
      <c r="Q24" s="77"/>
      <c r="R24" s="78"/>
      <c r="S24" s="78"/>
      <c r="T24" s="79">
        <f t="shared" si="0"/>
        <v>0</v>
      </c>
      <c r="U24" s="80"/>
      <c r="V24" s="80"/>
      <c r="W24" s="81"/>
      <c r="X24" s="20"/>
      <c r="Y24" s="25"/>
    </row>
    <row r="25" spans="2:25" ht="29.25" customHeight="1">
      <c r="B25" s="28"/>
      <c r="C25" s="73"/>
      <c r="D25" s="74"/>
      <c r="E25" s="74"/>
      <c r="F25" s="74"/>
      <c r="G25" s="74"/>
      <c r="H25" s="51"/>
      <c r="I25" s="48" t="s">
        <v>27</v>
      </c>
      <c r="J25" s="75"/>
      <c r="K25" s="76"/>
      <c r="L25" s="76"/>
      <c r="M25" s="76"/>
      <c r="N25" s="76"/>
      <c r="O25" s="76"/>
      <c r="P25" s="76"/>
      <c r="Q25" s="77"/>
      <c r="R25" s="78"/>
      <c r="S25" s="78"/>
      <c r="T25" s="79">
        <f t="shared" ref="T25:T28" si="1">H25*2*R25</f>
        <v>0</v>
      </c>
      <c r="U25" s="80"/>
      <c r="V25" s="80"/>
      <c r="W25" s="81"/>
      <c r="X25" s="20"/>
      <c r="Y25" s="25"/>
    </row>
    <row r="26" spans="2:25" ht="29.25" customHeight="1">
      <c r="B26" s="28"/>
      <c r="C26" s="73"/>
      <c r="D26" s="74"/>
      <c r="E26" s="74"/>
      <c r="F26" s="74"/>
      <c r="G26" s="74"/>
      <c r="H26" s="51"/>
      <c r="I26" s="48" t="s">
        <v>27</v>
      </c>
      <c r="J26" s="75"/>
      <c r="K26" s="76"/>
      <c r="L26" s="76"/>
      <c r="M26" s="76"/>
      <c r="N26" s="76"/>
      <c r="O26" s="76"/>
      <c r="P26" s="76"/>
      <c r="Q26" s="77"/>
      <c r="R26" s="78"/>
      <c r="S26" s="78"/>
      <c r="T26" s="79">
        <f t="shared" si="1"/>
        <v>0</v>
      </c>
      <c r="U26" s="80"/>
      <c r="V26" s="80"/>
      <c r="W26" s="81"/>
      <c r="X26" s="20"/>
      <c r="Y26" s="25"/>
    </row>
    <row r="27" spans="2:25" ht="29.25" customHeight="1">
      <c r="B27" s="28"/>
      <c r="C27" s="73"/>
      <c r="D27" s="74"/>
      <c r="E27" s="74"/>
      <c r="F27" s="74"/>
      <c r="G27" s="74"/>
      <c r="H27" s="51"/>
      <c r="I27" s="48" t="s">
        <v>27</v>
      </c>
      <c r="J27" s="75"/>
      <c r="K27" s="76"/>
      <c r="L27" s="76"/>
      <c r="M27" s="76"/>
      <c r="N27" s="76"/>
      <c r="O27" s="76"/>
      <c r="P27" s="76"/>
      <c r="Q27" s="77"/>
      <c r="R27" s="78"/>
      <c r="S27" s="78"/>
      <c r="T27" s="79">
        <f t="shared" si="1"/>
        <v>0</v>
      </c>
      <c r="U27" s="80"/>
      <c r="V27" s="80"/>
      <c r="W27" s="81"/>
      <c r="X27" s="20"/>
      <c r="Y27" s="25"/>
    </row>
    <row r="28" spans="2:25" ht="29.25" customHeight="1">
      <c r="B28" s="31"/>
      <c r="C28" s="73"/>
      <c r="D28" s="74"/>
      <c r="E28" s="74"/>
      <c r="F28" s="74"/>
      <c r="G28" s="74"/>
      <c r="H28" s="51"/>
      <c r="I28" s="48" t="s">
        <v>27</v>
      </c>
      <c r="J28" s="75"/>
      <c r="K28" s="76"/>
      <c r="L28" s="76"/>
      <c r="M28" s="76"/>
      <c r="N28" s="76"/>
      <c r="O28" s="76"/>
      <c r="P28" s="76"/>
      <c r="Q28" s="77"/>
      <c r="R28" s="78"/>
      <c r="S28" s="78"/>
      <c r="T28" s="79">
        <f t="shared" si="1"/>
        <v>0</v>
      </c>
      <c r="U28" s="80"/>
      <c r="V28" s="80"/>
      <c r="W28" s="81"/>
      <c r="X28" s="20"/>
      <c r="Y28" s="25"/>
    </row>
    <row r="29" spans="2:25" ht="19.5" customHeight="1">
      <c r="B29" s="3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5"/>
    </row>
    <row r="30" spans="2:25" ht="23.25" customHeight="1">
      <c r="B30" s="31"/>
      <c r="C30" s="140"/>
      <c r="D30" s="140"/>
      <c r="E30" s="139"/>
      <c r="F30" s="139"/>
      <c r="G30" s="4" t="s">
        <v>15</v>
      </c>
      <c r="H30" s="139"/>
      <c r="I30" s="139"/>
      <c r="J30" t="s">
        <v>23</v>
      </c>
      <c r="K30" s="139"/>
      <c r="L30" s="139"/>
      <c r="M30" s="4" t="s">
        <v>16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5"/>
    </row>
    <row r="31" spans="2:25" ht="21" customHeight="1">
      <c r="B31" s="31"/>
      <c r="N31" s="20"/>
      <c r="O31" s="71" t="s">
        <v>17</v>
      </c>
      <c r="P31" s="71"/>
      <c r="Q31" s="21"/>
      <c r="R31" s="21"/>
      <c r="S31" s="21"/>
      <c r="T31" s="21"/>
      <c r="U31" s="21"/>
      <c r="V31" s="21"/>
      <c r="W31" s="21"/>
      <c r="X31" s="21"/>
      <c r="Y31" s="25"/>
    </row>
    <row r="32" spans="2:25"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5"/>
    </row>
    <row r="33" spans="2:25" ht="21" customHeight="1">
      <c r="B33" s="3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17"/>
      <c r="O33" s="71" t="s">
        <v>18</v>
      </c>
      <c r="P33" s="71"/>
      <c r="Q33" s="21"/>
      <c r="R33" s="21"/>
      <c r="S33" s="21"/>
      <c r="T33" s="21"/>
      <c r="U33" s="21"/>
      <c r="V33" s="21"/>
      <c r="W33" s="21"/>
      <c r="X33" s="38" t="s">
        <v>19</v>
      </c>
      <c r="Y33" s="25"/>
    </row>
    <row r="34" spans="2:25" ht="20.25" customHeight="1"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 t="s">
        <v>43</v>
      </c>
      <c r="R34" s="67"/>
      <c r="S34" s="67"/>
      <c r="T34" s="67"/>
      <c r="U34" s="67"/>
      <c r="V34" s="67"/>
      <c r="W34" s="67"/>
      <c r="X34" s="67"/>
      <c r="Y34" s="25"/>
    </row>
    <row r="35" spans="2:25" ht="21.75" customHeight="1">
      <c r="B35" s="31"/>
      <c r="C35" s="71" t="s">
        <v>20</v>
      </c>
      <c r="D35" s="71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R35" s="20"/>
      <c r="S35" s="20"/>
      <c r="T35" s="20"/>
      <c r="U35" s="20"/>
      <c r="V35" s="20"/>
      <c r="W35" s="20"/>
      <c r="X35" s="20"/>
      <c r="Y35" s="25"/>
    </row>
    <row r="36" spans="2:25" ht="14">
      <c r="B36" s="31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0"/>
      <c r="O36" s="20"/>
      <c r="R36" s="20"/>
      <c r="S36" s="20"/>
      <c r="T36" s="20"/>
      <c r="U36" s="20"/>
      <c r="V36" s="20"/>
      <c r="W36" s="20"/>
      <c r="X36" s="20"/>
      <c r="Y36" s="25"/>
    </row>
    <row r="37" spans="2:25" ht="21.75" customHeight="1">
      <c r="B37" s="31"/>
      <c r="C37" s="71" t="s">
        <v>21</v>
      </c>
      <c r="D37" s="71"/>
      <c r="E37" s="71"/>
      <c r="F37" s="71"/>
      <c r="G37" s="72"/>
      <c r="H37" s="72"/>
      <c r="I37" s="72"/>
      <c r="J37" s="72"/>
      <c r="K37" s="72"/>
      <c r="L37" s="72"/>
      <c r="M37" s="72"/>
      <c r="N37" s="72"/>
      <c r="O37" s="39" t="s">
        <v>22</v>
      </c>
      <c r="R37" s="20"/>
      <c r="S37" s="20"/>
      <c r="T37" s="20"/>
      <c r="U37" s="20"/>
      <c r="V37" s="20"/>
      <c r="W37" s="20"/>
      <c r="X37" s="20"/>
      <c r="Y37" s="25"/>
    </row>
    <row r="38" spans="2:25" ht="14" thickBot="1">
      <c r="B38" s="34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7"/>
    </row>
    <row r="39" spans="2:25">
      <c r="R39" s="12"/>
      <c r="S39" s="12"/>
      <c r="T39" s="12"/>
      <c r="U39" s="12"/>
      <c r="V39" s="12"/>
      <c r="W39" s="12"/>
      <c r="X39" s="12"/>
      <c r="Y39" s="12"/>
    </row>
    <row r="40" spans="2:25" s="20" customFormat="1" ht="14">
      <c r="R40" s="13"/>
      <c r="S40" s="13"/>
      <c r="T40" s="13"/>
    </row>
    <row r="41" spans="2:25" s="20" customFormat="1">
      <c r="P41" s="12"/>
      <c r="Q41" s="12"/>
      <c r="R41" s="12"/>
      <c r="S41" s="12"/>
      <c r="T41" s="12"/>
      <c r="U41" s="12"/>
      <c r="V41" s="12"/>
      <c r="W41" s="12"/>
      <c r="X41" s="12"/>
    </row>
  </sheetData>
  <mergeCells count="123">
    <mergeCell ref="O31:P31"/>
    <mergeCell ref="C35:F35"/>
    <mergeCell ref="G35:O35"/>
    <mergeCell ref="C37:F37"/>
    <mergeCell ref="G37:N37"/>
    <mergeCell ref="C20:I20"/>
    <mergeCell ref="C21:G21"/>
    <mergeCell ref="C25:G25"/>
    <mergeCell ref="C26:G26"/>
    <mergeCell ref="C30:D30"/>
    <mergeCell ref="E30:F30"/>
    <mergeCell ref="H30:I30"/>
    <mergeCell ref="J21:Q21"/>
    <mergeCell ref="J26:Q26"/>
    <mergeCell ref="J27:Q27"/>
    <mergeCell ref="J28:Q28"/>
    <mergeCell ref="C27:G27"/>
    <mergeCell ref="C28:G28"/>
    <mergeCell ref="C23:G23"/>
    <mergeCell ref="J23:Q2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J14:K14"/>
    <mergeCell ref="L14:M14"/>
    <mergeCell ref="N14:O14"/>
    <mergeCell ref="P14:Q14"/>
    <mergeCell ref="M10:N10"/>
    <mergeCell ref="L12:M12"/>
    <mergeCell ref="N12:O12"/>
    <mergeCell ref="P12:Q12"/>
    <mergeCell ref="R12:S12"/>
    <mergeCell ref="B3:Y3"/>
    <mergeCell ref="U1:Y1"/>
    <mergeCell ref="B4:K4"/>
    <mergeCell ref="L4:M4"/>
    <mergeCell ref="N4:O4"/>
    <mergeCell ref="P4:Q4"/>
    <mergeCell ref="R4:S4"/>
    <mergeCell ref="T4:U4"/>
    <mergeCell ref="V4:W4"/>
    <mergeCell ref="X4:Y4"/>
    <mergeCell ref="B7:D7"/>
    <mergeCell ref="R10:U10"/>
    <mergeCell ref="T12:U12"/>
    <mergeCell ref="V12:W12"/>
    <mergeCell ref="E8:H8"/>
    <mergeCell ref="B10:F10"/>
    <mergeCell ref="H10:J10"/>
    <mergeCell ref="H7:J7"/>
    <mergeCell ref="L7:N7"/>
    <mergeCell ref="R23:S23"/>
    <mergeCell ref="T23:W23"/>
    <mergeCell ref="C24:G24"/>
    <mergeCell ref="J24:Q24"/>
    <mergeCell ref="R24:S24"/>
    <mergeCell ref="L13:M13"/>
    <mergeCell ref="N13:O13"/>
    <mergeCell ref="P13:Q13"/>
    <mergeCell ref="R13:S13"/>
    <mergeCell ref="T13:U13"/>
    <mergeCell ref="V13:W13"/>
    <mergeCell ref="V14:W14"/>
    <mergeCell ref="D15:E15"/>
    <mergeCell ref="F15:G15"/>
    <mergeCell ref="H15:I15"/>
    <mergeCell ref="J15:K15"/>
    <mergeCell ref="L15:M15"/>
    <mergeCell ref="C22:G22"/>
    <mergeCell ref="J22:Q22"/>
    <mergeCell ref="R22:S22"/>
    <mergeCell ref="T22:W22"/>
    <mergeCell ref="D14:E14"/>
    <mergeCell ref="F14:G14"/>
    <mergeCell ref="H14:I14"/>
    <mergeCell ref="W18:X18"/>
    <mergeCell ref="N16:O16"/>
    <mergeCell ref="B18:F18"/>
    <mergeCell ref="H18:J18"/>
    <mergeCell ref="M18:N18"/>
    <mergeCell ref="N15:O15"/>
    <mergeCell ref="P15:Q15"/>
    <mergeCell ref="R15:S15"/>
    <mergeCell ref="T15:U15"/>
    <mergeCell ref="V15:W15"/>
    <mergeCell ref="D16:E16"/>
    <mergeCell ref="F16:G16"/>
    <mergeCell ref="H16:I16"/>
    <mergeCell ref="J16:K16"/>
    <mergeCell ref="L16:M16"/>
    <mergeCell ref="P16:Q16"/>
    <mergeCell ref="R16:S16"/>
    <mergeCell ref="T16:U16"/>
    <mergeCell ref="V16:W16"/>
    <mergeCell ref="T24:W24"/>
    <mergeCell ref="L5:Y5"/>
    <mergeCell ref="O33:P33"/>
    <mergeCell ref="K30:L30"/>
    <mergeCell ref="J25:Q25"/>
    <mergeCell ref="R25:S25"/>
    <mergeCell ref="T25:W25"/>
    <mergeCell ref="T2:Y2"/>
    <mergeCell ref="R28:S28"/>
    <mergeCell ref="T20:W20"/>
    <mergeCell ref="T21:W21"/>
    <mergeCell ref="T26:W26"/>
    <mergeCell ref="T27:W27"/>
    <mergeCell ref="T28:W28"/>
    <mergeCell ref="J20:Q20"/>
    <mergeCell ref="R27:S27"/>
    <mergeCell ref="R26:S26"/>
    <mergeCell ref="R21:S21"/>
    <mergeCell ref="R20:S20"/>
    <mergeCell ref="P18:R18"/>
    <mergeCell ref="T18:U18"/>
    <mergeCell ref="R14:S14"/>
    <mergeCell ref="T14:U14"/>
  </mergeCells>
  <phoneticPr fontId="1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1"/>
  <sheetViews>
    <sheetView topLeftCell="A31" workbookViewId="0">
      <selection activeCell="S35" sqref="S35"/>
    </sheetView>
  </sheetViews>
  <sheetFormatPr defaultRowHeight="13"/>
  <cols>
    <col min="1" max="1" width="3.7265625" customWidth="1"/>
    <col min="2" max="25" width="4.08984375" customWidth="1"/>
    <col min="26" max="26" width="3.453125" customWidth="1"/>
    <col min="27" max="27" width="3.7265625" customWidth="1"/>
  </cols>
  <sheetData>
    <row r="1" spans="2:25" ht="14">
      <c r="U1" s="129" t="s">
        <v>34</v>
      </c>
      <c r="V1" s="129"/>
      <c r="W1" s="129"/>
      <c r="X1" s="129"/>
      <c r="Y1" s="129"/>
    </row>
    <row r="2" spans="2:25" ht="16.5">
      <c r="B2" s="57"/>
      <c r="C2" s="57"/>
      <c r="D2" s="57"/>
      <c r="E2" s="57"/>
      <c r="F2" s="57"/>
      <c r="G2" s="57"/>
      <c r="H2" s="57"/>
      <c r="I2" s="57"/>
      <c r="S2" s="14"/>
      <c r="T2" s="130" t="str">
        <f>'様式14号　選手用（自動計算）'!T2</f>
        <v>令和３年度　選手用</v>
      </c>
      <c r="U2" s="131"/>
      <c r="V2" s="131"/>
      <c r="W2" s="131"/>
      <c r="X2" s="131"/>
      <c r="Y2" s="132"/>
    </row>
    <row r="3" spans="2:25" ht="31.5" customHeight="1" thickBot="1">
      <c r="B3" s="133" t="s">
        <v>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2:25" ht="54" customHeight="1" thickBot="1">
      <c r="B4" s="134" t="s">
        <v>31</v>
      </c>
      <c r="C4" s="135"/>
      <c r="D4" s="135"/>
      <c r="E4" s="135"/>
      <c r="F4" s="135"/>
      <c r="G4" s="135"/>
      <c r="H4" s="135"/>
      <c r="I4" s="135"/>
      <c r="J4" s="135"/>
      <c r="K4" s="136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</row>
    <row r="5" spans="2:25" ht="18" customHeight="1">
      <c r="B5" s="22"/>
      <c r="C5" s="23"/>
      <c r="D5" s="23"/>
      <c r="E5" s="23"/>
      <c r="F5" s="24"/>
      <c r="G5" s="24"/>
      <c r="H5" s="24"/>
      <c r="I5" s="24"/>
      <c r="J5" s="24"/>
      <c r="K5" s="24"/>
      <c r="L5" s="124" t="s">
        <v>33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</row>
    <row r="6" spans="2:25" ht="18" customHeight="1" thickBot="1">
      <c r="B6" s="52"/>
      <c r="C6" s="53"/>
      <c r="D6" s="53"/>
      <c r="E6" s="53"/>
      <c r="F6" s="54"/>
      <c r="G6" s="54"/>
      <c r="H6" s="54"/>
      <c r="I6" s="54"/>
      <c r="J6" s="54"/>
      <c r="K6" s="54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55"/>
    </row>
    <row r="7" spans="2:25" ht="30.75" customHeight="1" thickBot="1">
      <c r="B7" s="126" t="s">
        <v>9</v>
      </c>
      <c r="C7" s="127"/>
      <c r="D7" s="127"/>
      <c r="E7" s="56" t="s">
        <v>32</v>
      </c>
      <c r="F7" s="56"/>
      <c r="G7" s="61"/>
      <c r="H7" s="137" t="s">
        <v>36</v>
      </c>
      <c r="I7" s="137"/>
      <c r="J7" s="138"/>
      <c r="K7" s="61"/>
      <c r="L7" s="137" t="s">
        <v>37</v>
      </c>
      <c r="M7" s="137"/>
      <c r="N7" s="138"/>
      <c r="O7" s="20"/>
      <c r="P7" s="20"/>
      <c r="Q7" s="20"/>
      <c r="R7" s="20"/>
      <c r="S7" s="20"/>
      <c r="T7" s="20"/>
      <c r="U7" s="20"/>
      <c r="V7" s="20"/>
      <c r="W7" s="20"/>
      <c r="X7" s="20"/>
      <c r="Y7" s="25"/>
    </row>
    <row r="8" spans="2:25" ht="21" customHeight="1">
      <c r="B8" s="26" t="s">
        <v>8</v>
      </c>
      <c r="C8" s="5"/>
      <c r="D8" s="5"/>
      <c r="E8" s="128"/>
      <c r="F8" s="128"/>
      <c r="G8" s="128"/>
      <c r="H8" s="128"/>
      <c r="J8" s="16"/>
      <c r="K8" s="5"/>
      <c r="L8" s="5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5"/>
    </row>
    <row r="9" spans="2:25" ht="16.5">
      <c r="B9" s="27" t="s"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5"/>
    </row>
    <row r="10" spans="2:25" ht="30.75" customHeight="1">
      <c r="B10" s="116" t="s">
        <v>29</v>
      </c>
      <c r="C10" s="117"/>
      <c r="D10" s="117"/>
      <c r="E10" s="117"/>
      <c r="F10" s="117"/>
      <c r="G10" s="64" t="s">
        <v>2</v>
      </c>
      <c r="H10" s="101"/>
      <c r="I10" s="101"/>
      <c r="J10" s="101"/>
      <c r="K10" s="64" t="s">
        <v>3</v>
      </c>
      <c r="L10" s="62" t="s">
        <v>4</v>
      </c>
      <c r="M10" s="102"/>
      <c r="N10" s="102"/>
      <c r="O10" s="64" t="s">
        <v>5</v>
      </c>
      <c r="P10" s="7" t="s">
        <v>6</v>
      </c>
      <c r="Q10" s="7" t="s">
        <v>7</v>
      </c>
      <c r="R10" s="118"/>
      <c r="S10" s="118"/>
      <c r="T10" s="118"/>
      <c r="U10" s="118"/>
      <c r="V10" s="6" t="s">
        <v>3</v>
      </c>
      <c r="W10" s="20"/>
      <c r="X10" s="20"/>
      <c r="Y10" s="25"/>
    </row>
    <row r="11" spans="2:25" ht="17.25" customHeight="1">
      <c r="B11" s="28"/>
      <c r="C11" s="1"/>
      <c r="D11" s="8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10"/>
      <c r="Q11" s="10"/>
      <c r="R11" s="10"/>
      <c r="S11" s="29"/>
      <c r="T11" s="11"/>
      <c r="U11" s="11"/>
      <c r="V11" s="20"/>
      <c r="W11" s="63"/>
      <c r="X11" s="63"/>
      <c r="Y11" s="25"/>
    </row>
    <row r="12" spans="2:25" ht="30.75" customHeight="1">
      <c r="B12" s="119" t="s">
        <v>10</v>
      </c>
      <c r="C12" s="120"/>
      <c r="D12" s="98"/>
      <c r="E12" s="98"/>
      <c r="F12" s="98"/>
      <c r="G12" s="98"/>
      <c r="H12" s="98"/>
      <c r="I12" s="98"/>
      <c r="J12" s="98"/>
      <c r="K12" s="98"/>
      <c r="L12" s="98"/>
      <c r="M12" s="104"/>
      <c r="N12" s="105"/>
      <c r="O12" s="98"/>
      <c r="P12" s="98"/>
      <c r="Q12" s="98"/>
      <c r="R12" s="98"/>
      <c r="S12" s="98"/>
      <c r="T12" s="98"/>
      <c r="U12" s="98"/>
      <c r="V12" s="98"/>
      <c r="W12" s="98"/>
      <c r="X12" s="20"/>
      <c r="Y12" s="25"/>
    </row>
    <row r="13" spans="2:25" ht="30.75" customHeight="1">
      <c r="B13" s="28"/>
      <c r="C13" s="1"/>
      <c r="D13" s="98"/>
      <c r="E13" s="98"/>
      <c r="F13" s="98"/>
      <c r="G13" s="98"/>
      <c r="H13" s="98"/>
      <c r="I13" s="98"/>
      <c r="J13" s="98"/>
      <c r="K13" s="98"/>
      <c r="L13" s="98"/>
      <c r="M13" s="104"/>
      <c r="N13" s="105"/>
      <c r="O13" s="98"/>
      <c r="P13" s="98"/>
      <c r="Q13" s="98"/>
      <c r="R13" s="98"/>
      <c r="S13" s="98"/>
      <c r="T13" s="98"/>
      <c r="U13" s="98"/>
      <c r="V13" s="98"/>
      <c r="W13" s="98"/>
      <c r="X13" s="20"/>
      <c r="Y13" s="25"/>
    </row>
    <row r="14" spans="2:25" ht="30.75" customHeight="1">
      <c r="B14" s="28"/>
      <c r="C14" s="1"/>
      <c r="D14" s="98"/>
      <c r="E14" s="98"/>
      <c r="F14" s="98"/>
      <c r="G14" s="98"/>
      <c r="H14" s="98"/>
      <c r="I14" s="98"/>
      <c r="J14" s="98"/>
      <c r="K14" s="98"/>
      <c r="L14" s="98"/>
      <c r="M14" s="104"/>
      <c r="N14" s="105"/>
      <c r="O14" s="98"/>
      <c r="P14" s="98"/>
      <c r="Q14" s="98"/>
      <c r="R14" s="98"/>
      <c r="S14" s="98"/>
      <c r="T14" s="98"/>
      <c r="U14" s="98"/>
      <c r="V14" s="98"/>
      <c r="W14" s="98"/>
      <c r="X14" s="20"/>
      <c r="Y14" s="25"/>
    </row>
    <row r="15" spans="2:25" ht="30.75" customHeight="1">
      <c r="B15" s="28"/>
      <c r="C15" s="1"/>
      <c r="D15" s="98"/>
      <c r="E15" s="98"/>
      <c r="F15" s="98"/>
      <c r="G15" s="98"/>
      <c r="H15" s="98"/>
      <c r="I15" s="98"/>
      <c r="J15" s="98"/>
      <c r="K15" s="98"/>
      <c r="L15" s="98"/>
      <c r="M15" s="104"/>
      <c r="N15" s="105"/>
      <c r="O15" s="98"/>
      <c r="P15" s="98"/>
      <c r="Q15" s="98"/>
      <c r="R15" s="98"/>
      <c r="S15" s="98"/>
      <c r="T15" s="98"/>
      <c r="U15" s="98"/>
      <c r="V15" s="98"/>
      <c r="W15" s="98"/>
      <c r="X15" s="20"/>
      <c r="Y15" s="25"/>
    </row>
    <row r="16" spans="2:25" ht="30.75" customHeight="1">
      <c r="B16" s="31"/>
      <c r="C16" s="20"/>
      <c r="D16" s="98"/>
      <c r="E16" s="98"/>
      <c r="F16" s="98"/>
      <c r="G16" s="98"/>
      <c r="H16" s="98"/>
      <c r="I16" s="98"/>
      <c r="J16" s="98"/>
      <c r="K16" s="98"/>
      <c r="L16" s="98"/>
      <c r="M16" s="104"/>
      <c r="N16" s="105"/>
      <c r="O16" s="98"/>
      <c r="P16" s="98"/>
      <c r="Q16" s="98"/>
      <c r="R16" s="98"/>
      <c r="S16" s="98"/>
      <c r="T16" s="98"/>
      <c r="U16" s="98"/>
      <c r="V16" s="98"/>
      <c r="W16" s="98"/>
      <c r="X16" s="20"/>
      <c r="Y16" s="25"/>
    </row>
    <row r="17" spans="2:25" ht="30.75" customHeight="1">
      <c r="B17" s="32"/>
      <c r="C17" s="2"/>
      <c r="D17" s="2"/>
      <c r="E17" s="2"/>
      <c r="F17" s="2"/>
      <c r="G17" s="2"/>
      <c r="H17" s="2"/>
      <c r="I17" s="2"/>
      <c r="J17" s="2"/>
      <c r="K17" s="2"/>
      <c r="L17" s="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5"/>
    </row>
    <row r="18" spans="2:25" ht="29.25" customHeight="1">
      <c r="B18" s="99" t="s">
        <v>30</v>
      </c>
      <c r="C18" s="100"/>
      <c r="D18" s="100"/>
      <c r="E18" s="100"/>
      <c r="F18" s="100"/>
      <c r="G18" s="7" t="s">
        <v>7</v>
      </c>
      <c r="H18" s="101"/>
      <c r="I18" s="101"/>
      <c r="J18" s="101"/>
      <c r="K18" s="64" t="s">
        <v>3</v>
      </c>
      <c r="L18" s="62"/>
      <c r="M18" s="102"/>
      <c r="N18" s="102"/>
      <c r="O18" s="64"/>
      <c r="P18" s="103"/>
      <c r="Q18" s="103"/>
      <c r="R18" s="103"/>
      <c r="S18" s="29"/>
      <c r="T18" s="84"/>
      <c r="U18" s="84"/>
      <c r="V18" s="20"/>
      <c r="W18" s="84"/>
      <c r="X18" s="84"/>
      <c r="Y18" s="25"/>
    </row>
    <row r="19" spans="2:25" ht="16.5" customHeight="1">
      <c r="B19" s="28"/>
      <c r="C19" s="1"/>
      <c r="D19" s="8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10"/>
      <c r="Q19" s="10"/>
      <c r="R19" s="10"/>
      <c r="S19" s="29"/>
      <c r="T19" s="11"/>
      <c r="U19" s="11"/>
      <c r="V19" s="20"/>
      <c r="W19" s="63"/>
      <c r="X19" s="63"/>
      <c r="Y19" s="25"/>
    </row>
    <row r="20" spans="2:25" ht="29.25" customHeight="1">
      <c r="B20" s="31"/>
      <c r="C20" s="85" t="s">
        <v>10</v>
      </c>
      <c r="D20" s="86"/>
      <c r="E20" s="86"/>
      <c r="F20" s="86"/>
      <c r="G20" s="86"/>
      <c r="H20" s="86"/>
      <c r="I20" s="87"/>
      <c r="J20" s="88" t="s">
        <v>13</v>
      </c>
      <c r="K20" s="89"/>
      <c r="L20" s="89"/>
      <c r="M20" s="89"/>
      <c r="N20" s="89"/>
      <c r="O20" s="89"/>
      <c r="P20" s="89"/>
      <c r="Q20" s="90"/>
      <c r="R20" s="91" t="s">
        <v>14</v>
      </c>
      <c r="S20" s="91"/>
      <c r="T20" s="92" t="s">
        <v>12</v>
      </c>
      <c r="U20" s="93"/>
      <c r="V20" s="93"/>
      <c r="W20" s="94"/>
      <c r="X20" s="20"/>
      <c r="Y20" s="25"/>
    </row>
    <row r="21" spans="2:25" ht="29.25" customHeight="1">
      <c r="B21" s="28"/>
      <c r="C21" s="73"/>
      <c r="D21" s="74"/>
      <c r="E21" s="74"/>
      <c r="F21" s="74"/>
      <c r="G21" s="74"/>
      <c r="H21" s="50"/>
      <c r="I21" s="48" t="s">
        <v>27</v>
      </c>
      <c r="J21" s="141"/>
      <c r="K21" s="142"/>
      <c r="L21" s="142"/>
      <c r="M21" s="142"/>
      <c r="N21" s="142"/>
      <c r="O21" s="142"/>
      <c r="P21" s="142"/>
      <c r="Q21" s="143"/>
      <c r="R21" s="78"/>
      <c r="S21" s="78"/>
      <c r="T21" s="79"/>
      <c r="U21" s="80"/>
      <c r="V21" s="80"/>
      <c r="W21" s="81"/>
      <c r="X21" s="20"/>
      <c r="Y21" s="25"/>
    </row>
    <row r="22" spans="2:25" ht="29.25" customHeight="1">
      <c r="B22" s="28"/>
      <c r="C22" s="73"/>
      <c r="D22" s="74"/>
      <c r="E22" s="74"/>
      <c r="F22" s="74"/>
      <c r="G22" s="74"/>
      <c r="H22" s="51"/>
      <c r="I22" s="48" t="s">
        <v>27</v>
      </c>
      <c r="J22" s="75"/>
      <c r="K22" s="76"/>
      <c r="L22" s="76"/>
      <c r="M22" s="76"/>
      <c r="N22" s="76"/>
      <c r="O22" s="76"/>
      <c r="P22" s="76"/>
      <c r="Q22" s="77"/>
      <c r="R22" s="78"/>
      <c r="S22" s="78"/>
      <c r="T22" s="79"/>
      <c r="U22" s="80"/>
      <c r="V22" s="80"/>
      <c r="W22" s="81"/>
      <c r="X22" s="20"/>
      <c r="Y22" s="25"/>
    </row>
    <row r="23" spans="2:25" ht="29.25" customHeight="1">
      <c r="B23" s="28"/>
      <c r="C23" s="73"/>
      <c r="D23" s="74"/>
      <c r="E23" s="74"/>
      <c r="F23" s="74"/>
      <c r="G23" s="74"/>
      <c r="H23" s="51"/>
      <c r="I23" s="48" t="s">
        <v>27</v>
      </c>
      <c r="J23" s="75"/>
      <c r="K23" s="76"/>
      <c r="L23" s="76"/>
      <c r="M23" s="76"/>
      <c r="N23" s="76"/>
      <c r="O23" s="76"/>
      <c r="P23" s="76"/>
      <c r="Q23" s="77"/>
      <c r="R23" s="78"/>
      <c r="S23" s="78"/>
      <c r="T23" s="79"/>
      <c r="U23" s="80"/>
      <c r="V23" s="80"/>
      <c r="W23" s="81"/>
      <c r="X23" s="20"/>
      <c r="Y23" s="25"/>
    </row>
    <row r="24" spans="2:25" ht="29.25" customHeight="1">
      <c r="B24" s="28"/>
      <c r="C24" s="73"/>
      <c r="D24" s="74"/>
      <c r="E24" s="74"/>
      <c r="F24" s="74"/>
      <c r="G24" s="74"/>
      <c r="H24" s="51"/>
      <c r="I24" s="48" t="s">
        <v>27</v>
      </c>
      <c r="J24" s="75"/>
      <c r="K24" s="76"/>
      <c r="L24" s="76"/>
      <c r="M24" s="76"/>
      <c r="N24" s="76"/>
      <c r="O24" s="76"/>
      <c r="P24" s="76"/>
      <c r="Q24" s="77"/>
      <c r="R24" s="78"/>
      <c r="S24" s="78"/>
      <c r="T24" s="79"/>
      <c r="U24" s="80"/>
      <c r="V24" s="80"/>
      <c r="W24" s="81"/>
      <c r="X24" s="20"/>
      <c r="Y24" s="25"/>
    </row>
    <row r="25" spans="2:25" ht="29.25" customHeight="1">
      <c r="B25" s="28"/>
      <c r="C25" s="73"/>
      <c r="D25" s="74"/>
      <c r="E25" s="74"/>
      <c r="F25" s="74"/>
      <c r="G25" s="74"/>
      <c r="H25" s="51"/>
      <c r="I25" s="48" t="s">
        <v>27</v>
      </c>
      <c r="J25" s="75"/>
      <c r="K25" s="76"/>
      <c r="L25" s="76"/>
      <c r="M25" s="76"/>
      <c r="N25" s="76"/>
      <c r="O25" s="76"/>
      <c r="P25" s="76"/>
      <c r="Q25" s="77"/>
      <c r="R25" s="78"/>
      <c r="S25" s="78"/>
      <c r="T25" s="79"/>
      <c r="U25" s="80"/>
      <c r="V25" s="80"/>
      <c r="W25" s="81"/>
      <c r="X25" s="20"/>
      <c r="Y25" s="25"/>
    </row>
    <row r="26" spans="2:25" ht="29.25" customHeight="1">
      <c r="B26" s="28"/>
      <c r="C26" s="73"/>
      <c r="D26" s="74"/>
      <c r="E26" s="74"/>
      <c r="F26" s="74"/>
      <c r="G26" s="74"/>
      <c r="H26" s="51"/>
      <c r="I26" s="48" t="s">
        <v>27</v>
      </c>
      <c r="J26" s="75"/>
      <c r="K26" s="76"/>
      <c r="L26" s="76"/>
      <c r="M26" s="76"/>
      <c r="N26" s="76"/>
      <c r="O26" s="76"/>
      <c r="P26" s="76"/>
      <c r="Q26" s="77"/>
      <c r="R26" s="78"/>
      <c r="S26" s="78"/>
      <c r="T26" s="79"/>
      <c r="U26" s="80"/>
      <c r="V26" s="80"/>
      <c r="W26" s="81"/>
      <c r="X26" s="20"/>
      <c r="Y26" s="25"/>
    </row>
    <row r="27" spans="2:25" ht="29.25" customHeight="1">
      <c r="B27" s="28"/>
      <c r="C27" s="73"/>
      <c r="D27" s="74"/>
      <c r="E27" s="74"/>
      <c r="F27" s="74"/>
      <c r="G27" s="74"/>
      <c r="H27" s="51"/>
      <c r="I27" s="48" t="s">
        <v>27</v>
      </c>
      <c r="J27" s="75"/>
      <c r="K27" s="76"/>
      <c r="L27" s="76"/>
      <c r="M27" s="76"/>
      <c r="N27" s="76"/>
      <c r="O27" s="76"/>
      <c r="P27" s="76"/>
      <c r="Q27" s="77"/>
      <c r="R27" s="78"/>
      <c r="S27" s="78"/>
      <c r="T27" s="79"/>
      <c r="U27" s="80"/>
      <c r="V27" s="80"/>
      <c r="W27" s="81"/>
      <c r="X27" s="20"/>
      <c r="Y27" s="25"/>
    </row>
    <row r="28" spans="2:25" ht="29.25" customHeight="1">
      <c r="B28" s="31"/>
      <c r="C28" s="73"/>
      <c r="D28" s="74"/>
      <c r="E28" s="74"/>
      <c r="F28" s="74"/>
      <c r="G28" s="74"/>
      <c r="H28" s="51"/>
      <c r="I28" s="48" t="s">
        <v>27</v>
      </c>
      <c r="J28" s="75"/>
      <c r="K28" s="76"/>
      <c r="L28" s="76"/>
      <c r="M28" s="76"/>
      <c r="N28" s="76"/>
      <c r="O28" s="76"/>
      <c r="P28" s="76"/>
      <c r="Q28" s="77"/>
      <c r="R28" s="78"/>
      <c r="S28" s="78"/>
      <c r="T28" s="79"/>
      <c r="U28" s="80"/>
      <c r="V28" s="80"/>
      <c r="W28" s="81"/>
      <c r="X28" s="20"/>
      <c r="Y28" s="25"/>
    </row>
    <row r="29" spans="2:25" ht="19.5" customHeight="1">
      <c r="B29" s="3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5"/>
    </row>
    <row r="30" spans="2:25" ht="23.25" customHeight="1">
      <c r="B30" s="31"/>
      <c r="C30" s="140"/>
      <c r="D30" s="140"/>
      <c r="E30" s="139"/>
      <c r="F30" s="139"/>
      <c r="G30" s="4" t="s">
        <v>15</v>
      </c>
      <c r="H30" s="139"/>
      <c r="I30" s="139"/>
      <c r="J30" t="s">
        <v>23</v>
      </c>
      <c r="K30" s="139"/>
      <c r="L30" s="139"/>
      <c r="M30" s="4" t="s">
        <v>5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5"/>
    </row>
    <row r="31" spans="2:25" ht="21" customHeight="1">
      <c r="B31" s="31"/>
      <c r="N31" s="20"/>
      <c r="O31" s="71" t="s">
        <v>17</v>
      </c>
      <c r="P31" s="71"/>
      <c r="Q31" s="21"/>
      <c r="R31" s="21"/>
      <c r="S31" s="21"/>
      <c r="T31" s="21"/>
      <c r="U31" s="21"/>
      <c r="V31" s="21"/>
      <c r="W31" s="21"/>
      <c r="X31" s="21"/>
      <c r="Y31" s="25"/>
    </row>
    <row r="32" spans="2:25"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5"/>
    </row>
    <row r="33" spans="2:25" ht="21" customHeight="1">
      <c r="B33" s="3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17"/>
      <c r="O33" s="71" t="s">
        <v>18</v>
      </c>
      <c r="P33" s="71"/>
      <c r="Q33" s="21"/>
      <c r="R33" s="21"/>
      <c r="S33" s="21"/>
      <c r="T33" s="21"/>
      <c r="U33" s="21"/>
      <c r="V33" s="21"/>
      <c r="W33" s="21"/>
      <c r="X33" s="38" t="s">
        <v>19</v>
      </c>
      <c r="Y33" s="25"/>
    </row>
    <row r="34" spans="2:25" ht="20.25" customHeight="1"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 t="s">
        <v>43</v>
      </c>
      <c r="R34" s="67"/>
      <c r="S34" s="67"/>
      <c r="T34" s="67"/>
      <c r="U34" s="67"/>
      <c r="V34" s="67"/>
      <c r="W34" s="67"/>
      <c r="X34" s="67"/>
      <c r="Y34" s="25"/>
    </row>
    <row r="35" spans="2:25" ht="21.75" customHeight="1">
      <c r="B35" s="31"/>
      <c r="C35" s="71" t="s">
        <v>20</v>
      </c>
      <c r="D35" s="71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R35" s="20"/>
      <c r="S35" s="20"/>
      <c r="T35" s="20"/>
      <c r="U35" s="20"/>
      <c r="V35" s="20"/>
      <c r="W35" s="20"/>
      <c r="X35" s="20"/>
      <c r="Y35" s="25"/>
    </row>
    <row r="36" spans="2:25" ht="14">
      <c r="B36" s="31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0"/>
      <c r="O36" s="20"/>
      <c r="R36" s="20"/>
      <c r="S36" s="20"/>
      <c r="T36" s="20"/>
      <c r="U36" s="20"/>
      <c r="V36" s="20"/>
      <c r="W36" s="20"/>
      <c r="X36" s="20"/>
      <c r="Y36" s="25"/>
    </row>
    <row r="37" spans="2:25" ht="21.75" customHeight="1">
      <c r="B37" s="31"/>
      <c r="C37" s="71" t="s">
        <v>21</v>
      </c>
      <c r="D37" s="71"/>
      <c r="E37" s="71"/>
      <c r="F37" s="71"/>
      <c r="G37" s="72"/>
      <c r="H37" s="72"/>
      <c r="I37" s="72"/>
      <c r="J37" s="72"/>
      <c r="K37" s="72"/>
      <c r="L37" s="72"/>
      <c r="M37" s="72"/>
      <c r="N37" s="72"/>
      <c r="O37" s="39" t="s">
        <v>22</v>
      </c>
      <c r="R37" s="20"/>
      <c r="S37" s="20"/>
      <c r="T37" s="20"/>
      <c r="U37" s="20"/>
      <c r="V37" s="20"/>
      <c r="W37" s="20"/>
      <c r="X37" s="20"/>
      <c r="Y37" s="25"/>
    </row>
    <row r="38" spans="2:25" ht="14" thickBot="1">
      <c r="B38" s="34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7"/>
    </row>
    <row r="39" spans="2:25">
      <c r="R39" s="12"/>
      <c r="S39" s="12"/>
      <c r="T39" s="12"/>
      <c r="U39" s="12"/>
      <c r="V39" s="12"/>
      <c r="W39" s="12"/>
      <c r="X39" s="12"/>
      <c r="Y39" s="12"/>
    </row>
    <row r="40" spans="2:25" s="20" customFormat="1" ht="14">
      <c r="R40" s="13"/>
      <c r="S40" s="13"/>
      <c r="T40" s="13"/>
    </row>
    <row r="41" spans="2:25" s="20" customFormat="1">
      <c r="P41" s="12"/>
      <c r="Q41" s="12"/>
      <c r="R41" s="12"/>
      <c r="S41" s="12"/>
      <c r="T41" s="12"/>
      <c r="U41" s="12"/>
      <c r="V41" s="12"/>
      <c r="W41" s="12"/>
      <c r="X41" s="12"/>
    </row>
  </sheetData>
  <mergeCells count="123">
    <mergeCell ref="O31:P31"/>
    <mergeCell ref="O33:P33"/>
    <mergeCell ref="C35:F35"/>
    <mergeCell ref="G35:O35"/>
    <mergeCell ref="C37:F37"/>
    <mergeCell ref="G37:N37"/>
    <mergeCell ref="C28:G28"/>
    <mergeCell ref="J28:Q28"/>
    <mergeCell ref="R28:S28"/>
    <mergeCell ref="T28:W28"/>
    <mergeCell ref="C30:D30"/>
    <mergeCell ref="E30:F30"/>
    <mergeCell ref="H30:I30"/>
    <mergeCell ref="K30:L30"/>
    <mergeCell ref="C26:G26"/>
    <mergeCell ref="J26:Q26"/>
    <mergeCell ref="R26:S26"/>
    <mergeCell ref="T26:W26"/>
    <mergeCell ref="C27:G27"/>
    <mergeCell ref="J27:Q27"/>
    <mergeCell ref="R27:S27"/>
    <mergeCell ref="T27:W27"/>
    <mergeCell ref="C24:G24"/>
    <mergeCell ref="J24:Q24"/>
    <mergeCell ref="R24:S24"/>
    <mergeCell ref="T24:W24"/>
    <mergeCell ref="C25:G25"/>
    <mergeCell ref="J25:Q25"/>
    <mergeCell ref="R25:S25"/>
    <mergeCell ref="T25:W25"/>
    <mergeCell ref="C23:G23"/>
    <mergeCell ref="J23:Q23"/>
    <mergeCell ref="R23:S23"/>
    <mergeCell ref="T23:W23"/>
    <mergeCell ref="W18:X18"/>
    <mergeCell ref="C20:I20"/>
    <mergeCell ref="J20:Q20"/>
    <mergeCell ref="R20:S20"/>
    <mergeCell ref="T20:W20"/>
    <mergeCell ref="C21:G21"/>
    <mergeCell ref="J21:Q21"/>
    <mergeCell ref="R21:S21"/>
    <mergeCell ref="T21:W21"/>
    <mergeCell ref="V16:W16"/>
    <mergeCell ref="B18:F18"/>
    <mergeCell ref="H18:J18"/>
    <mergeCell ref="M18:N18"/>
    <mergeCell ref="P18:R18"/>
    <mergeCell ref="T18:U18"/>
    <mergeCell ref="C22:G22"/>
    <mergeCell ref="J22:Q22"/>
    <mergeCell ref="R22:S22"/>
    <mergeCell ref="T22:W22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2:W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B10:F10"/>
    <mergeCell ref="H10:J10"/>
    <mergeCell ref="M10:N10"/>
    <mergeCell ref="R10:U10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X4:Y4"/>
    <mergeCell ref="L5:Y5"/>
    <mergeCell ref="B7:D7"/>
    <mergeCell ref="H7:J7"/>
    <mergeCell ref="L7:N7"/>
    <mergeCell ref="E8:H8"/>
    <mergeCell ref="U1:Y1"/>
    <mergeCell ref="T2:Y2"/>
    <mergeCell ref="B3:Y3"/>
    <mergeCell ref="B4:K4"/>
    <mergeCell ref="L4:M4"/>
    <mergeCell ref="N4:O4"/>
    <mergeCell ref="P4:Q4"/>
    <mergeCell ref="R4:S4"/>
    <mergeCell ref="T4:U4"/>
    <mergeCell ref="V4:W4"/>
  </mergeCells>
  <phoneticPr fontId="1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様式14Ｊ（★例と注意事項）</vt:lpstr>
      <vt:lpstr>様式14号　選手用（自動計算）</vt:lpstr>
      <vt:lpstr>様式14号　選手用 (手書き用）</vt:lpstr>
      <vt:lpstr>'様式14号　選手用 (手書き用）'!Print_Area</vt:lpstr>
      <vt:lpstr>'様式14号　選手用（自動計算）'!Print_Area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pc009</cp:lastModifiedBy>
  <cp:lastPrinted>2018-03-27T06:12:32Z</cp:lastPrinted>
  <dcterms:created xsi:type="dcterms:W3CDTF">2017-01-20T06:36:48Z</dcterms:created>
  <dcterms:modified xsi:type="dcterms:W3CDTF">2021-06-10T09:23:49Z</dcterms:modified>
</cp:coreProperties>
</file>